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Datasets" sheetId="1" r:id="rId1"/>
    <sheet name="Patients" sheetId="2" r:id="rId2"/>
    <sheet name="Samp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<sst xmlns="http://schemas.openxmlformats.org/spreadsheetml/2006/main" count="1935" uniqueCount="443">
  <si>
    <t>Table S1. Overview of Datasets Analyzed in This Study</t>
  </si>
  <si>
    <t>Table S1-1. Cohorts  of the scRNA-seq meta-atlas</t>
  </si>
  <si>
    <t>Study ID</t>
  </si>
  <si>
    <t>Year</t>
  </si>
  <si>
    <t>Species</t>
  </si>
  <si>
    <t>Technology</t>
  </si>
  <si>
    <t>Patients</t>
  </si>
  <si>
    <t>Samples</t>
  </si>
  <si>
    <t>Sample type</t>
  </si>
  <si>
    <t>Data accession number</t>
  </si>
  <si>
    <t>Pubmed ID</t>
  </si>
  <si>
    <t>MolCancer.Ma</t>
  </si>
  <si>
    <t>Human</t>
  </si>
  <si>
    <t>10X3’</t>
  </si>
  <si>
    <t>HSPC</t>
  </si>
  <si>
    <t>GSE157703</t>
  </si>
  <si>
    <t>CommunBiol.Dong</t>
  </si>
  <si>
    <t>10X3’ V2</t>
  </si>
  <si>
    <t>CRPC</t>
  </si>
  <si>
    <t>GSE137829</t>
  </si>
  <si>
    <t>NatCellBiol.Chen</t>
  </si>
  <si>
    <t>10X3′</t>
  </si>
  <si>
    <t>HSPC,mLN</t>
  </si>
  <si>
    <t>GSE141445</t>
  </si>
  <si>
    <t>BD Rhapsody</t>
  </si>
  <si>
    <t>CRPC, HSPC,Health</t>
  </si>
  <si>
    <t>www.pradcellatlas.com</t>
  </si>
  <si>
    <t>CancerCell.Kfoury</t>
  </si>
  <si>
    <t>10X3’ V2 (FACS)</t>
  </si>
  <si>
    <t>mCRPC</t>
  </si>
  <si>
    <t>GSE143791</t>
  </si>
  <si>
    <t>NatCommun.Song</t>
  </si>
  <si>
    <t>Seq-Well</t>
  </si>
  <si>
    <t>Adjacent,HSPC</t>
  </si>
  <si>
    <t>GSE176031</t>
  </si>
  <si>
    <t xml:space="preserve">MolCancer.Heidegger </t>
  </si>
  <si>
    <r>
      <rPr>
        <sz val="12"/>
        <color theme="1"/>
        <rFont val="Times New Roman"/>
        <charset val="134"/>
      </rPr>
      <t>10X3′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Times New Roman"/>
        <charset val="134"/>
      </rPr>
      <t>V3.1</t>
    </r>
  </si>
  <si>
    <t>GSE193337</t>
  </si>
  <si>
    <t>Science.Chan</t>
  </si>
  <si>
    <t>10X3’ V3</t>
  </si>
  <si>
    <t>mCRPC and NEPC</t>
  </si>
  <si>
    <t>GSE210358</t>
  </si>
  <si>
    <t>NatCommun.Wong</t>
  </si>
  <si>
    <t>10x5'  (FACS)</t>
  </si>
  <si>
    <t>GSE185344</t>
  </si>
  <si>
    <t>NatCommun.Hirz</t>
  </si>
  <si>
    <t>Health,Adjacent,HSPC</t>
  </si>
  <si>
    <t>GSE181294</t>
  </si>
  <si>
    <t xml:space="preserve">CancerCell.Jessica </t>
  </si>
  <si>
    <t xml:space="preserve">10X5' </t>
  </si>
  <si>
    <t>mHSPC</t>
  </si>
  <si>
    <t>https://doi.org/10.17632/5nnw8xrh5m.1</t>
  </si>
  <si>
    <t xml:space="preserve">sum </t>
  </si>
  <si>
    <t>Table S1-2. Published bulk transcriptomic cohorts used in this study</t>
  </si>
  <si>
    <t>Total samples</t>
  </si>
  <si>
    <t>PMID</t>
  </si>
  <si>
    <t>Survival endpoints (N)</t>
  </si>
  <si>
    <t>TCGA PRAD</t>
  </si>
  <si>
    <t>https://xenabrowser.net/datapages/</t>
  </si>
  <si>
    <t>PFS (491), BCR (495)</t>
  </si>
  <si>
    <t>SU2C</t>
  </si>
  <si>
    <t>2015; 2019</t>
  </si>
  <si>
    <t>https://www.cbioportal.org/datasets</t>
  </si>
  <si>
    <t>26000489; 31061129</t>
  </si>
  <si>
    <t>OS (106)</t>
  </si>
  <si>
    <t>Cambridge</t>
  </si>
  <si>
    <t>GSE70768</t>
  </si>
  <si>
    <t>BCR (112)</t>
  </si>
  <si>
    <t>Stockholm</t>
  </si>
  <si>
    <t>GSE70769</t>
  </si>
  <si>
    <t>BCR (93)</t>
  </si>
  <si>
    <t>CPC-Gene</t>
  </si>
  <si>
    <t>GSE107299</t>
  </si>
  <si>
    <t>BCR (99)</t>
  </si>
  <si>
    <t>MSKCC(Taylor)</t>
  </si>
  <si>
    <t>GSE21034</t>
  </si>
  <si>
    <t>BCR (131)</t>
  </si>
  <si>
    <t>GSE54460</t>
  </si>
  <si>
    <t>BCR (100)</t>
  </si>
  <si>
    <t>DKFZ</t>
  </si>
  <si>
    <t>BCR (105)</t>
  </si>
  <si>
    <t>CIT</t>
  </si>
  <si>
    <t>https://www.ebi.ac.uk/arrayexpress/ </t>
  </si>
  <si>
    <t>BCR (81)</t>
  </si>
  <si>
    <t>Belfast</t>
  </si>
  <si>
    <t>GSE116918</t>
  </si>
  <si>
    <t>BCR (248)</t>
  </si>
  <si>
    <t>CancerMap</t>
  </si>
  <si>
    <t>GSE94767</t>
  </si>
  <si>
    <t>BCR (127)</t>
  </si>
  <si>
    <t>GSE80609</t>
  </si>
  <si>
    <t xml:space="preserve">NA </t>
  </si>
  <si>
    <t>GSE35988</t>
  </si>
  <si>
    <t>GSE35988-GPL6480</t>
  </si>
  <si>
    <t>GSE35988-GPL6848</t>
  </si>
  <si>
    <t>GSE32269</t>
  </si>
  <si>
    <t>GSE28680</t>
  </si>
  <si>
    <t>Table S1-3. stRNA-seq datasets</t>
  </si>
  <si>
    <t>Core_or_extension</t>
  </si>
  <si>
    <t>N donors</t>
  </si>
  <si>
    <t>N samples</t>
  </si>
  <si>
    <t>Reference_genome</t>
  </si>
  <si>
    <t>Doi</t>
  </si>
  <si>
    <t>IntJMolSci.Watanabe</t>
  </si>
  <si>
    <t>Extension</t>
  </si>
  <si>
    <t>10X Visium</t>
  </si>
  <si>
    <t>de novo NEPC coexisting HSPC (FFPE)</t>
  </si>
  <si>
    <t>GSE230282</t>
  </si>
  <si>
    <t>GRCh38</t>
  </si>
  <si>
    <t>10.3390/ijms24108955</t>
  </si>
  <si>
    <t>Table S1-4. CHIP-seq datasets</t>
  </si>
  <si>
    <t>Cell lines</t>
  </si>
  <si>
    <t>Nat Commun.He</t>
  </si>
  <si>
    <t>C4-2</t>
  </si>
  <si>
    <t>GSE136128</t>
  </si>
  <si>
    <t>10.1038/s41467-021-21860-7</t>
  </si>
  <si>
    <t>PFS, progression-free survival</t>
  </si>
  <si>
    <t>BCR, biochemical recurrence</t>
  </si>
  <si>
    <t>OS, overall survival</t>
  </si>
  <si>
    <t>Donor_ID</t>
  </si>
  <si>
    <t>Study_ID</t>
  </si>
  <si>
    <t>Tissue_Type</t>
  </si>
  <si>
    <t>Age</t>
  </si>
  <si>
    <t>PSA prior to surgery (ng/ml)</t>
  </si>
  <si>
    <t>Gleason</t>
  </si>
  <si>
    <t>The TNM stage at diagnosis of Pca</t>
  </si>
  <si>
    <t>pretreatment_ADT</t>
  </si>
  <si>
    <t>First-line therapy</t>
  </si>
  <si>
    <t>GSM4773521</t>
  </si>
  <si>
    <t>MolCancer.Ma.2020</t>
  </si>
  <si>
    <t>NA</t>
  </si>
  <si>
    <t>3+3=6</t>
  </si>
  <si>
    <t>GSM4773522</t>
  </si>
  <si>
    <t>3+4=7</t>
  </si>
  <si>
    <t>GSM4089151</t>
  </si>
  <si>
    <t>CommunBiol.Dong.2020</t>
  </si>
  <si>
    <t>cT2cN0M0</t>
  </si>
  <si>
    <t>Goserelin, bicalutamide</t>
  </si>
  <si>
    <t>GSM4089152</t>
  </si>
  <si>
    <t>CRPC-NE</t>
  </si>
  <si>
    <t>cT3bN1M0</t>
  </si>
  <si>
    <t>GSM4089153</t>
  </si>
  <si>
    <t>GSM4089154</t>
  </si>
  <si>
    <t>&gt;149</t>
  </si>
  <si>
    <t>cT4N0M0</t>
  </si>
  <si>
    <t>Bilateral orchidectomy, bicalutamide</t>
  </si>
  <si>
    <t>GSM4711414</t>
  </si>
  <si>
    <t>cT3bN1M1a</t>
  </si>
  <si>
    <t>GSM4711415</t>
  </si>
  <si>
    <t>cT4N1M1</t>
  </si>
  <si>
    <t>Docetaxel</t>
  </si>
  <si>
    <t>SC153</t>
  </si>
  <si>
    <t>NatCellBiol.Chen.2021</t>
  </si>
  <si>
    <t>4+4=8</t>
  </si>
  <si>
    <t>T4N1M0</t>
  </si>
  <si>
    <t>SC154</t>
  </si>
  <si>
    <t>5+4=9</t>
  </si>
  <si>
    <t>T4N0M0</t>
  </si>
  <si>
    <t>SC155</t>
  </si>
  <si>
    <t>4+5=9</t>
  </si>
  <si>
    <t>T3aN0M0</t>
  </si>
  <si>
    <t>SC156</t>
  </si>
  <si>
    <t>4+3=7</t>
  </si>
  <si>
    <t>SC159</t>
  </si>
  <si>
    <t>T2cN0M0</t>
  </si>
  <si>
    <t>SC162</t>
  </si>
  <si>
    <t>T2cN1M0</t>
  </si>
  <si>
    <t>SC171</t>
  </si>
  <si>
    <t>T2cN1M1b</t>
  </si>
  <si>
    <t>SC172</t>
  </si>
  <si>
    <t>SC173</t>
  </si>
  <si>
    <t>mLN</t>
  </si>
  <si>
    <t>LNMets</t>
  </si>
  <si>
    <t>SC174</t>
  </si>
  <si>
    <t>SC175</t>
  </si>
  <si>
    <t>T3aN0M1b</t>
  </si>
  <si>
    <t>SC176</t>
  </si>
  <si>
    <t>SC177</t>
  </si>
  <si>
    <t>T2bN0M1a</t>
  </si>
  <si>
    <t>SC002C</t>
  </si>
  <si>
    <t>SC003C</t>
  </si>
  <si>
    <t>SC004C</t>
  </si>
  <si>
    <t>5+5=10</t>
  </si>
  <si>
    <t>SC005C</t>
  </si>
  <si>
    <t>SC006C</t>
  </si>
  <si>
    <t>SC007B</t>
  </si>
  <si>
    <t>HSPC/Health</t>
  </si>
  <si>
    <t>T4a</t>
  </si>
  <si>
    <t>SC008B</t>
  </si>
  <si>
    <t>SC009B</t>
  </si>
  <si>
    <t>Health</t>
  </si>
  <si>
    <t>T2b</t>
  </si>
  <si>
    <t>BMET1</t>
  </si>
  <si>
    <t>CancerCell.Kfoury.2021</t>
  </si>
  <si>
    <t>GnRH agonist, abiraterone (9 months), docetaxel (5 cycles)</t>
  </si>
  <si>
    <t>BMET2</t>
  </si>
  <si>
    <t xml:space="preserve">2 days bicalutamide (antiandrogen; newly-initiated therapy) </t>
  </si>
  <si>
    <t>BMET3</t>
  </si>
  <si>
    <t xml:space="preserve">GnRH agonist (ongoing PSA response) </t>
  </si>
  <si>
    <t>BMET5</t>
  </si>
  <si>
    <t>GnRH agonist, abiraterone (3 months)</t>
  </si>
  <si>
    <t>BMET6</t>
  </si>
  <si>
    <t>GnRH agonist, abiraterone (17 mo), docetaxel (4 cycles)</t>
  </si>
  <si>
    <t>BMET7</t>
  </si>
  <si>
    <t>BMET8</t>
  </si>
  <si>
    <t>GnRH agonist, abiraterone (9 mo; ongoing PSA response)</t>
  </si>
  <si>
    <t>BMET10</t>
  </si>
  <si>
    <t>GnRH agonist, abiraterone (39 mo), radium-223</t>
  </si>
  <si>
    <t>BMET11</t>
  </si>
  <si>
    <t>GnRH agonist, docetaxel (6 cycles), abiraterone (5 mo), radium-223, pembrolizumab (deficient mismatch repair by IHC)</t>
  </si>
  <si>
    <t>P4_Song</t>
  </si>
  <si>
    <t>NatCommun.Song.2022</t>
  </si>
  <si>
    <t>P5_Song</t>
  </si>
  <si>
    <t>P6_Song</t>
  </si>
  <si>
    <t>P7_Song</t>
  </si>
  <si>
    <t>P8_Song</t>
  </si>
  <si>
    <t>P9_Song</t>
  </si>
  <si>
    <t xml:space="preserve">HSPC/Adjacent </t>
  </si>
  <si>
    <t>P10_Song</t>
  </si>
  <si>
    <t>P11_Song</t>
  </si>
  <si>
    <t>#1</t>
  </si>
  <si>
    <t>MolCancer.Heidegger.2022</t>
  </si>
  <si>
    <t>ISUP3</t>
  </si>
  <si>
    <t>pT2c</t>
  </si>
  <si>
    <t>#2</t>
  </si>
  <si>
    <t>pT2a</t>
  </si>
  <si>
    <t>#3</t>
  </si>
  <si>
    <t>ISUP2</t>
  </si>
  <si>
    <t>pT3a</t>
  </si>
  <si>
    <t>#4</t>
  </si>
  <si>
    <t>ISUP5</t>
  </si>
  <si>
    <t>pT3b</t>
  </si>
  <si>
    <t>HMP13</t>
  </si>
  <si>
    <t>Science.Chan.2022</t>
  </si>
  <si>
    <t>Lupron, Bicalutamide, Enzalutamide, Abiraterone/Cabazitaxel, Ipilumimab/Nivolumab</t>
  </si>
  <si>
    <t>HMP20</t>
  </si>
  <si>
    <t>Lupron, Abiraterone</t>
  </si>
  <si>
    <t>HMP19</t>
  </si>
  <si>
    <t>Nilandron, Ketoconazole, Lupron, Abiraterone/Cabazitaxel, Enzalutamide</t>
  </si>
  <si>
    <t>HMP08</t>
  </si>
  <si>
    <t>&lt;0.05</t>
  </si>
  <si>
    <t>Degarelix, Enzalutamide, Darolutamide</t>
  </si>
  <si>
    <t>HMP16</t>
  </si>
  <si>
    <t>mCRPC-NE</t>
  </si>
  <si>
    <t>Bicalutamide, Lupron, Abiraterone, Radium-223, Enzalutamide, Docetaxel/Carboplatin</t>
  </si>
  <si>
    <t>HMP05</t>
  </si>
  <si>
    <t>Bicalutamide, Degarelix, Abiraterone</t>
  </si>
  <si>
    <t>HMP04</t>
  </si>
  <si>
    <t>Bicalutamide, Lupron, Enzalutamide, Abiraterone/Cabazitaxel, Carboplatin/Etoposide</t>
  </si>
  <si>
    <t>HMP26</t>
  </si>
  <si>
    <t>Lupron, Exanlutamide, Docetaxel, Carboplatin</t>
  </si>
  <si>
    <t>HMP25</t>
  </si>
  <si>
    <t>Degarelix, Casodex, Carboplatin, Docetaxel</t>
  </si>
  <si>
    <t>HMP17</t>
  </si>
  <si>
    <t>Degarelix, Bicalutamide, Lu-177 PSMA, Enzalutamide</t>
  </si>
  <si>
    <t>HMP14</t>
  </si>
  <si>
    <t>Lupron, Docetaxel</t>
  </si>
  <si>
    <t>HMP11B</t>
  </si>
  <si>
    <t>Lupron, Abiraterone, Enzalutamide, Radium-223, Docetaxel, Cabazitaxel, Carboplatin</t>
  </si>
  <si>
    <t>HMP11A</t>
  </si>
  <si>
    <t>ICC1</t>
  </si>
  <si>
    <t>NatCommun.Wong.2022</t>
  </si>
  <si>
    <t xml:space="preserve">ICC/Adjacent </t>
  </si>
  <si>
    <t>ICC2</t>
  </si>
  <si>
    <t>ICC3</t>
  </si>
  <si>
    <t>ICC4</t>
  </si>
  <si>
    <t>ICC5</t>
  </si>
  <si>
    <t>ICC6</t>
  </si>
  <si>
    <t>ICC7</t>
  </si>
  <si>
    <t>HP1</t>
  </si>
  <si>
    <t>NatCommun.Hirz.2023</t>
  </si>
  <si>
    <t>HP2</t>
  </si>
  <si>
    <t>HP3</t>
  </si>
  <si>
    <t>HP4</t>
  </si>
  <si>
    <t>HP0</t>
  </si>
  <si>
    <t>PCA21</t>
  </si>
  <si>
    <t>low_grade</t>
  </si>
  <si>
    <t>PCA3</t>
  </si>
  <si>
    <t>PCA4</t>
  </si>
  <si>
    <t>high_grade</t>
  </si>
  <si>
    <t>PCA5</t>
  </si>
  <si>
    <t>PCA6</t>
  </si>
  <si>
    <t>3+5=8</t>
  </si>
  <si>
    <t>PCA7</t>
  </si>
  <si>
    <t>PCA8</t>
  </si>
  <si>
    <t>PCA9</t>
  </si>
  <si>
    <t>PCA10</t>
  </si>
  <si>
    <t>PCA11</t>
  </si>
  <si>
    <t>PCA12</t>
  </si>
  <si>
    <t>PCA15</t>
  </si>
  <si>
    <t>PCA16</t>
  </si>
  <si>
    <t>PCA17</t>
  </si>
  <si>
    <t>PCA18</t>
  </si>
  <si>
    <t>PCA19</t>
  </si>
  <si>
    <t>5+3=8</t>
  </si>
  <si>
    <t>PCA20</t>
  </si>
  <si>
    <t>PCA22</t>
  </si>
  <si>
    <t>PCA24</t>
  </si>
  <si>
    <t>Adjacent</t>
  </si>
  <si>
    <t>3+3=6 (Adjacent))</t>
  </si>
  <si>
    <t>P1</t>
  </si>
  <si>
    <t>CancerCell.Jessica.2023</t>
  </si>
  <si>
    <t>P3</t>
  </si>
  <si>
    <t>P5</t>
  </si>
  <si>
    <t>P7</t>
  </si>
  <si>
    <t>ADT + anti-PD-1</t>
  </si>
  <si>
    <t>P8</t>
  </si>
  <si>
    <t>ADT</t>
  </si>
  <si>
    <t>P10</t>
  </si>
  <si>
    <t>&gt;5000</t>
  </si>
  <si>
    <t>P11</t>
  </si>
  <si>
    <t>P13</t>
  </si>
  <si>
    <t>P14</t>
  </si>
  <si>
    <t>Sample_ID</t>
  </si>
  <si>
    <t>Data.sets</t>
  </si>
  <si>
    <t>Site</t>
  </si>
  <si>
    <t>PSA</t>
  </si>
  <si>
    <t>Group</t>
  </si>
  <si>
    <t>Gleason_group</t>
  </si>
  <si>
    <t>Prostate</t>
  </si>
  <si>
    <t xml:space="preserve">GSM4089151 </t>
  </si>
  <si>
    <t xml:space="preserve">GSM4089152 </t>
  </si>
  <si>
    <t xml:space="preserve">GSM4089153 </t>
  </si>
  <si>
    <t xml:space="preserve">GSM4089154 </t>
  </si>
  <si>
    <t xml:space="preserve">GSM4711414 </t>
  </si>
  <si>
    <t xml:space="preserve">GSM4711415 </t>
  </si>
  <si>
    <t>NatCellBiol.Chen.2021.Batch1</t>
  </si>
  <si>
    <t>LN</t>
  </si>
  <si>
    <t>CRPC1</t>
  </si>
  <si>
    <t>NatCellBiol.Chen.2021.Batch3</t>
  </si>
  <si>
    <t>CRPC2</t>
  </si>
  <si>
    <t>CRPC3</t>
  </si>
  <si>
    <t>CRPC4</t>
  </si>
  <si>
    <t>CRPC5</t>
  </si>
  <si>
    <t>SC009B.Right</t>
  </si>
  <si>
    <t>N</t>
  </si>
  <si>
    <t>SC007B.Right</t>
  </si>
  <si>
    <t>SC008B.Right</t>
  </si>
  <si>
    <t>SC009B.Left</t>
  </si>
  <si>
    <t>SC007B.Left</t>
  </si>
  <si>
    <t>SC008B.Left</t>
  </si>
  <si>
    <t>BMET1-Tumor</t>
  </si>
  <si>
    <t>Bone</t>
  </si>
  <si>
    <t>BMET2-Tumor</t>
  </si>
  <si>
    <t>BMET3-Tumor</t>
  </si>
  <si>
    <t>BMET5-Tumor</t>
  </si>
  <si>
    <t>BMET6-Tumor</t>
  </si>
  <si>
    <t>BMET7-Tumor</t>
  </si>
  <si>
    <t>BMET8-Tumor</t>
  </si>
  <si>
    <t>BMET10-Tumor</t>
  </si>
  <si>
    <t>BMET11-Tumor</t>
  </si>
  <si>
    <t>PR5186_T</t>
  </si>
  <si>
    <t>PR5196_T</t>
  </si>
  <si>
    <t>PR5199_T</t>
  </si>
  <si>
    <t>PR5249_N</t>
  </si>
  <si>
    <t>PR5249_T</t>
  </si>
  <si>
    <t>PR5251_N</t>
  </si>
  <si>
    <t>PR5251_T</t>
  </si>
  <si>
    <t>PR5254_N</t>
  </si>
  <si>
    <t>PR5254_T</t>
  </si>
  <si>
    <t>PR5261_N</t>
  </si>
  <si>
    <t>PR5261_T</t>
  </si>
  <si>
    <t>PR5269_T</t>
  </si>
  <si>
    <t>GSM5793828</t>
  </si>
  <si>
    <t>GSM5793829</t>
  </si>
  <si>
    <t>GSM5793831</t>
  </si>
  <si>
    <t>GSM5793832</t>
  </si>
  <si>
    <t>GSM6428952</t>
  </si>
  <si>
    <t>Liver</t>
  </si>
  <si>
    <t>GSM6428953</t>
  </si>
  <si>
    <t>GSM6428954</t>
  </si>
  <si>
    <t>Mediastinal mass</t>
  </si>
  <si>
    <t>GSM6428955</t>
  </si>
  <si>
    <t>Brain</t>
  </si>
  <si>
    <t>GSM6428956</t>
  </si>
  <si>
    <t>Epidural</t>
  </si>
  <si>
    <t>GSM6428957</t>
  </si>
  <si>
    <t>GSM6428958</t>
  </si>
  <si>
    <t>GSM6428959</t>
  </si>
  <si>
    <t>HMP15</t>
  </si>
  <si>
    <t>GSM6428960</t>
  </si>
  <si>
    <t>GSM6428961</t>
  </si>
  <si>
    <t>Abdomen mass</t>
  </si>
  <si>
    <t>GSM6428962</t>
  </si>
  <si>
    <t>GSM6428963</t>
  </si>
  <si>
    <t>GSM6428964</t>
  </si>
  <si>
    <t>GSM6428965</t>
  </si>
  <si>
    <t>HYW_4701_Tumor</t>
  </si>
  <si>
    <t>HYW_4701_Benign</t>
  </si>
  <si>
    <t>HYW_4847_Tumor</t>
  </si>
  <si>
    <t>HYW_4847_Benign</t>
  </si>
  <si>
    <t>HYW_4880_Tumor</t>
  </si>
  <si>
    <t>HYW_4880_Benign</t>
  </si>
  <si>
    <t>HYW_4881_Tumor</t>
  </si>
  <si>
    <t>HYW_4881_Benign</t>
  </si>
  <si>
    <t>HYW_5386_Tumor</t>
  </si>
  <si>
    <t>HYW_5386_Benign</t>
  </si>
  <si>
    <t>HYW_5742_Benign</t>
  </si>
  <si>
    <t>HYW_5742_Tumor</t>
  </si>
  <si>
    <t>HYW_5755_Benign</t>
  </si>
  <si>
    <t>HYW_5755_Tumor</t>
  </si>
  <si>
    <t>GSM5494342</t>
  </si>
  <si>
    <t>GSM5494343</t>
  </si>
  <si>
    <t>GSM5494344</t>
  </si>
  <si>
    <t>GSM5494345</t>
  </si>
  <si>
    <t>GSM5494346</t>
  </si>
  <si>
    <t>GSM5494347</t>
  </si>
  <si>
    <t>GSM5494348</t>
  </si>
  <si>
    <t>GSM5494350</t>
  </si>
  <si>
    <t>GSM5494351</t>
  </si>
  <si>
    <t>GSM5494352</t>
  </si>
  <si>
    <t>GSM5494353</t>
  </si>
  <si>
    <t>GSM5494354</t>
  </si>
  <si>
    <t>GSM5494355</t>
  </si>
  <si>
    <t>GSM5494356</t>
  </si>
  <si>
    <t>GSM5494357</t>
  </si>
  <si>
    <t>GSM5494358</t>
  </si>
  <si>
    <t>GSM5494359</t>
  </si>
  <si>
    <t>GSM5494360</t>
  </si>
  <si>
    <t>GSM5494361</t>
  </si>
  <si>
    <t>GSM5494362</t>
  </si>
  <si>
    <t>GSM5494363</t>
  </si>
  <si>
    <t>GSM5494364</t>
  </si>
  <si>
    <t>GSM5494365</t>
  </si>
  <si>
    <t>GSM5494366</t>
  </si>
  <si>
    <t>GSM5494367</t>
  </si>
  <si>
    <t>GSM5494368</t>
  </si>
  <si>
    <t>GSM5494369</t>
  </si>
  <si>
    <t>GSM5494370</t>
  </si>
  <si>
    <t>GSM5494371</t>
  </si>
  <si>
    <t>GSM5494372</t>
  </si>
  <si>
    <t>GSM5494373</t>
  </si>
  <si>
    <t>GSM5494374</t>
  </si>
  <si>
    <t>GSM5494375</t>
  </si>
  <si>
    <t>GSM5494376</t>
  </si>
  <si>
    <t>Adj</t>
  </si>
  <si>
    <t>GSM5494377</t>
  </si>
  <si>
    <t>GSM5494378</t>
  </si>
  <si>
    <t>GSM5494379</t>
  </si>
  <si>
    <t>GSM5494380</t>
  </si>
  <si>
    <t>GSM5494381</t>
  </si>
  <si>
    <t xml:space="preserve">mHSPC </t>
  </si>
  <si>
    <t>Lung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</si>
</sst>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Arial Regular"/>
      <charset val="134"/>
    </font>
    <font>
      <b/>
      <sz val="12"/>
      <color theme="1"/>
      <name val="Arial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Calibri"/>
      <charset val="134"/>
    </font>
    <font>
      <sz val="11"/>
      <color theme="1"/>
      <name val="Times New Roman"/>
      <charset val="134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A6CEE3"/>
        <bgColor indexed="64"/>
      </patternFill>
    </fill>
    <fill>
      <patternFill patternType="solid">
        <fgColor rgb="FFFFF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16">
    <xf numFmtId="0" fontId="0" fillId="0" borderId="0" xfId="0"/>
    <xf numFmtId="0" fontId="1" fillId="0" borderId="1" xfId="51" applyFont="1" applyBorder="1" applyAlignment="1">
      <alignment horizontal="left" vertical="center"/>
    </xf>
    <xf numFmtId="0" fontId="2" fillId="0" borderId="0" xfId="51" applyFont="1">
      <alignment vertical="center"/>
    </xf>
    <xf numFmtId="0" fontId="2" fillId="0" borderId="0" xfId="51" applyFont="1" applyAlignment="1">
      <alignment horizontal="left" vertical="center"/>
    </xf>
    <xf numFmtId="0" fontId="3" fillId="0" borderId="0" xfId="51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Fill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" fillId="2" borderId="2" xfId="5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51" applyFont="1" applyFill="1" applyBorder="1" applyAlignment="1">
      <alignment horizontal="left" vertical="center"/>
    </xf>
    <xf numFmtId="0" fontId="1" fillId="3" borderId="2" xfId="5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__ 1__" xfId="49"/>
    <cellStyle name="60% - __ 1__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workbookViewId="0">
      <selection activeCell="D46" sqref="D46"/>
    </sheetView>
  </sheetViews>
  <sheetFormatPr defaultColWidth="9" defaultRowHeight="14"/>
  <cols>
    <col min="1" max="1" width="32.1666666666667" customWidth="1"/>
    <col min="2" max="2" width="13.1666666666667" customWidth="1"/>
    <col min="3" max="3" width="8.75" customWidth="1"/>
    <col min="4" max="4" width="15.5833333333333" customWidth="1"/>
    <col min="5" max="5" width="34.9166666666667" customWidth="1"/>
    <col min="6" max="6" width="18.5833333333333" customWidth="1"/>
    <col min="7" max="7" width="23.3333333333333" customWidth="1"/>
    <col min="8" max="8" width="22.75" customWidth="1"/>
    <col min="9" max="9" width="14.1666666666667" customWidth="1"/>
    <col min="11" max="11" width="9.41666666666667"/>
  </cols>
  <sheetData>
    <row r="1" ht="15.5" spans="1:9">
      <c r="A1" s="7" t="s">
        <v>0</v>
      </c>
      <c r="B1" s="7"/>
    </row>
    <row r="2" spans="1:9">
      <c r="A2" s="8" t="s">
        <v>1</v>
      </c>
    </row>
    <row r="3" s="5" customFormat="1" ht="15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15.5" spans="1:9">
      <c r="A4" s="10" t="s">
        <v>11</v>
      </c>
      <c r="B4" s="10">
        <v>2020</v>
      </c>
      <c r="C4" s="10" t="s">
        <v>12</v>
      </c>
      <c r="D4" s="11" t="s">
        <v>13</v>
      </c>
      <c r="E4" s="10">
        <v>2</v>
      </c>
      <c r="F4" s="10">
        <v>2</v>
      </c>
      <c r="G4" s="10" t="s">
        <v>14</v>
      </c>
      <c r="H4" s="10" t="s">
        <v>15</v>
      </c>
      <c r="I4" s="10">
        <v>33032611</v>
      </c>
    </row>
    <row r="5" ht="15.5" spans="1:9">
      <c r="A5" s="11" t="s">
        <v>16</v>
      </c>
      <c r="B5" s="10">
        <v>2020</v>
      </c>
      <c r="C5" s="10" t="s">
        <v>12</v>
      </c>
      <c r="D5" s="11" t="s">
        <v>17</v>
      </c>
      <c r="E5" s="10">
        <v>6</v>
      </c>
      <c r="F5" s="10">
        <v>6</v>
      </c>
      <c r="G5" s="10" t="s">
        <v>18</v>
      </c>
      <c r="H5" s="10" t="s">
        <v>19</v>
      </c>
      <c r="I5" s="10">
        <v>33328604</v>
      </c>
    </row>
    <row r="6" ht="15.5" spans="1:9">
      <c r="A6" s="11" t="s">
        <v>20</v>
      </c>
      <c r="B6" s="10">
        <v>2021</v>
      </c>
      <c r="C6" s="10" t="s">
        <v>12</v>
      </c>
      <c r="D6" s="11" t="s">
        <v>21</v>
      </c>
      <c r="E6" s="10">
        <v>13</v>
      </c>
      <c r="F6" s="10">
        <v>13</v>
      </c>
      <c r="G6" s="10" t="s">
        <v>22</v>
      </c>
      <c r="H6" s="10" t="s">
        <v>23</v>
      </c>
      <c r="I6" s="10">
        <v>33420488</v>
      </c>
    </row>
    <row r="7" ht="15.5" spans="1:9">
      <c r="A7" s="11" t="s">
        <v>20</v>
      </c>
      <c r="B7" s="10">
        <v>2021</v>
      </c>
      <c r="C7" s="10" t="s">
        <v>12</v>
      </c>
      <c r="D7" s="11" t="s">
        <v>24</v>
      </c>
      <c r="E7" s="10">
        <v>8</v>
      </c>
      <c r="F7" s="10">
        <v>11</v>
      </c>
      <c r="G7" s="11" t="s">
        <v>25</v>
      </c>
      <c r="H7" s="11" t="s">
        <v>26</v>
      </c>
      <c r="I7" s="11">
        <v>33420488</v>
      </c>
    </row>
    <row r="8" ht="15.5" spans="1:9">
      <c r="A8" s="11" t="s">
        <v>27</v>
      </c>
      <c r="B8" s="11">
        <v>2021</v>
      </c>
      <c r="C8" s="10" t="s">
        <v>12</v>
      </c>
      <c r="D8" s="11" t="s">
        <v>28</v>
      </c>
      <c r="E8" s="11">
        <v>9</v>
      </c>
      <c r="F8" s="11">
        <v>9</v>
      </c>
      <c r="G8" s="10" t="s">
        <v>29</v>
      </c>
      <c r="H8" s="11" t="s">
        <v>30</v>
      </c>
      <c r="I8" s="10">
        <v>34719426</v>
      </c>
    </row>
    <row r="9" ht="15.5" spans="1:9">
      <c r="A9" s="11" t="s">
        <v>31</v>
      </c>
      <c r="B9" s="11">
        <v>2022</v>
      </c>
      <c r="C9" s="10" t="s">
        <v>12</v>
      </c>
      <c r="D9" s="11" t="s">
        <v>32</v>
      </c>
      <c r="E9" s="10">
        <v>8</v>
      </c>
      <c r="F9" s="10">
        <v>12</v>
      </c>
      <c r="G9" s="10" t="s">
        <v>33</v>
      </c>
      <c r="H9" s="11" t="s">
        <v>34</v>
      </c>
      <c r="I9" s="11">
        <v>35013146</v>
      </c>
    </row>
    <row r="10" ht="15.5" spans="1:9">
      <c r="A10" s="10" t="s">
        <v>35</v>
      </c>
      <c r="B10" s="11">
        <v>2022</v>
      </c>
      <c r="C10" s="10" t="s">
        <v>12</v>
      </c>
      <c r="D10" s="11" t="s">
        <v>36</v>
      </c>
      <c r="E10" s="10">
        <v>4</v>
      </c>
      <c r="F10" s="10">
        <v>4</v>
      </c>
      <c r="G10" s="10" t="s">
        <v>14</v>
      </c>
      <c r="H10" s="11" t="s">
        <v>37</v>
      </c>
      <c r="I10" s="10">
        <v>35717322</v>
      </c>
    </row>
    <row r="11" ht="15.5" spans="1:9">
      <c r="A11" s="11" t="s">
        <v>38</v>
      </c>
      <c r="B11" s="11">
        <v>2022</v>
      </c>
      <c r="C11" s="10" t="s">
        <v>12</v>
      </c>
      <c r="D11" s="11" t="s">
        <v>39</v>
      </c>
      <c r="E11" s="11">
        <v>13</v>
      </c>
      <c r="F11" s="10">
        <v>14</v>
      </c>
      <c r="G11" s="11" t="s">
        <v>40</v>
      </c>
      <c r="H11" s="11" t="s">
        <v>41</v>
      </c>
      <c r="I11" s="11">
        <v>35981096</v>
      </c>
    </row>
    <row r="12" ht="15.5" spans="1:9">
      <c r="A12" s="11" t="s">
        <v>42</v>
      </c>
      <c r="B12" s="11">
        <v>2022</v>
      </c>
      <c r="C12" s="10" t="s">
        <v>12</v>
      </c>
      <c r="D12" s="11" t="s">
        <v>43</v>
      </c>
      <c r="E12" s="10">
        <v>7</v>
      </c>
      <c r="F12" s="10">
        <v>14</v>
      </c>
      <c r="G12" s="10" t="s">
        <v>33</v>
      </c>
      <c r="H12" s="10" t="s">
        <v>44</v>
      </c>
      <c r="I12" s="11">
        <v>36229464</v>
      </c>
    </row>
    <row r="13" ht="15.5" spans="1:9">
      <c r="A13" s="11" t="s">
        <v>45</v>
      </c>
      <c r="B13" s="11">
        <v>2023</v>
      </c>
      <c r="C13" s="10" t="s">
        <v>12</v>
      </c>
      <c r="D13" s="11" t="s">
        <v>17</v>
      </c>
      <c r="E13" s="10">
        <v>24</v>
      </c>
      <c r="F13" s="10">
        <v>39</v>
      </c>
      <c r="G13" s="10" t="s">
        <v>46</v>
      </c>
      <c r="H13" s="10" t="s">
        <v>47</v>
      </c>
      <c r="I13" s="11">
        <v>36750562</v>
      </c>
    </row>
    <row r="14" ht="15.5" spans="1:9">
      <c r="A14" s="11" t="s">
        <v>48</v>
      </c>
      <c r="B14" s="11">
        <v>2023</v>
      </c>
      <c r="C14" s="10" t="s">
        <v>12</v>
      </c>
      <c r="D14" s="11" t="s">
        <v>49</v>
      </c>
      <c r="E14" s="11">
        <v>9</v>
      </c>
      <c r="F14" s="11">
        <v>9</v>
      </c>
      <c r="G14" s="10" t="s">
        <v>50</v>
      </c>
      <c r="H14" s="10" t="s">
        <v>51</v>
      </c>
      <c r="I14" s="11">
        <v>37922910</v>
      </c>
    </row>
    <row r="15" ht="15.5" spans="1:9">
      <c r="A15" s="12" t="s">
        <v>52</v>
      </c>
      <c r="B15" s="11"/>
      <c r="C15" s="11"/>
      <c r="D15" s="11"/>
      <c r="E15" s="11">
        <f>SUM(E4:E14)</f>
        <v>103</v>
      </c>
      <c r="F15" s="11">
        <f>SUM(F4:F14)</f>
        <v>133</v>
      </c>
      <c r="G15" s="11"/>
      <c r="H15" s="11"/>
      <c r="I15" s="11"/>
    </row>
    <row r="17" spans="1:7">
      <c r="A17" s="8" t="s">
        <v>53</v>
      </c>
    </row>
    <row r="18" ht="15" spans="1:7">
      <c r="A18" s="13" t="s">
        <v>2</v>
      </c>
      <c r="B18" s="13" t="s">
        <v>3</v>
      </c>
      <c r="C18" s="13" t="s">
        <v>4</v>
      </c>
      <c r="D18" s="13" t="s">
        <v>54</v>
      </c>
      <c r="E18" s="13" t="s">
        <v>9</v>
      </c>
      <c r="F18" s="13" t="s">
        <v>55</v>
      </c>
      <c r="G18" s="13" t="s">
        <v>56</v>
      </c>
    </row>
    <row r="19" ht="15.5" spans="1:7">
      <c r="A19" s="11" t="s">
        <v>57</v>
      </c>
      <c r="B19" s="11">
        <v>2015</v>
      </c>
      <c r="C19" s="11" t="s">
        <v>12</v>
      </c>
      <c r="D19" s="11">
        <v>547</v>
      </c>
      <c r="E19" s="11" t="s">
        <v>58</v>
      </c>
      <c r="F19" s="11">
        <v>26544944</v>
      </c>
      <c r="G19" s="11" t="s">
        <v>59</v>
      </c>
    </row>
    <row r="20" ht="15.5" spans="1:7">
      <c r="A20" s="11" t="s">
        <v>60</v>
      </c>
      <c r="B20" s="11" t="s">
        <v>61</v>
      </c>
      <c r="C20" s="11" t="s">
        <v>12</v>
      </c>
      <c r="D20" s="11">
        <v>328</v>
      </c>
      <c r="E20" s="11" t="s">
        <v>62</v>
      </c>
      <c r="F20" s="11" t="s">
        <v>63</v>
      </c>
      <c r="G20" s="11" t="s">
        <v>64</v>
      </c>
    </row>
    <row r="21" ht="15.5" spans="1:7">
      <c r="A21" s="11" t="s">
        <v>65</v>
      </c>
      <c r="B21" s="11">
        <v>2015</v>
      </c>
      <c r="C21" s="11" t="s">
        <v>12</v>
      </c>
      <c r="D21" s="11">
        <v>199</v>
      </c>
      <c r="E21" s="11" t="s">
        <v>66</v>
      </c>
      <c r="F21" s="11">
        <v>26501111</v>
      </c>
      <c r="G21" s="11" t="s">
        <v>67</v>
      </c>
    </row>
    <row r="22" ht="15.5" spans="1:7">
      <c r="A22" s="11" t="s">
        <v>68</v>
      </c>
      <c r="B22" s="11">
        <v>2015</v>
      </c>
      <c r="C22" s="11" t="s">
        <v>12</v>
      </c>
      <c r="D22" s="11">
        <v>94</v>
      </c>
      <c r="E22" s="11" t="s">
        <v>69</v>
      </c>
      <c r="F22" s="11">
        <v>26501111</v>
      </c>
      <c r="G22" s="11" t="s">
        <v>70</v>
      </c>
    </row>
    <row r="23" ht="15.5" spans="1:7">
      <c r="A23" s="11" t="s">
        <v>71</v>
      </c>
      <c r="B23" s="11">
        <v>2019</v>
      </c>
      <c r="C23" s="11" t="s">
        <v>12</v>
      </c>
      <c r="D23" s="11">
        <v>213</v>
      </c>
      <c r="E23" s="11" t="s">
        <v>72</v>
      </c>
      <c r="F23" s="11">
        <v>30889379</v>
      </c>
      <c r="G23" s="11" t="s">
        <v>73</v>
      </c>
    </row>
    <row r="24" ht="15.5" spans="1:7">
      <c r="A24" s="11" t="s">
        <v>74</v>
      </c>
      <c r="B24" s="11">
        <v>2010</v>
      </c>
      <c r="C24" s="11" t="s">
        <v>12</v>
      </c>
      <c r="D24" s="11">
        <v>185</v>
      </c>
      <c r="E24" s="11" t="s">
        <v>75</v>
      </c>
      <c r="F24" s="11">
        <v>20579941</v>
      </c>
      <c r="G24" s="11" t="s">
        <v>76</v>
      </c>
    </row>
    <row r="25" ht="15.5" spans="1:7">
      <c r="A25" s="11" t="s">
        <v>77</v>
      </c>
      <c r="B25" s="11">
        <v>2014</v>
      </c>
      <c r="C25" s="11" t="s">
        <v>12</v>
      </c>
      <c r="D25" s="11">
        <v>106</v>
      </c>
      <c r="E25" s="11" t="s">
        <v>77</v>
      </c>
      <c r="F25" s="11">
        <v>24713434</v>
      </c>
      <c r="G25" s="11" t="s">
        <v>78</v>
      </c>
    </row>
    <row r="26" ht="15.5" spans="1:7">
      <c r="A26" s="11" t="s">
        <v>79</v>
      </c>
      <c r="B26" s="11">
        <v>2018</v>
      </c>
      <c r="C26" s="11" t="s">
        <v>12</v>
      </c>
      <c r="D26" s="11">
        <v>118</v>
      </c>
      <c r="E26" s="11" t="s">
        <v>62</v>
      </c>
      <c r="F26" s="11">
        <v>30537516</v>
      </c>
      <c r="G26" s="11" t="s">
        <v>80</v>
      </c>
    </row>
    <row r="27" ht="15.5" spans="1:7">
      <c r="A27" s="11" t="s">
        <v>81</v>
      </c>
      <c r="B27" s="11">
        <v>2018</v>
      </c>
      <c r="C27" s="11" t="s">
        <v>12</v>
      </c>
      <c r="D27" s="11">
        <v>141</v>
      </c>
      <c r="E27" s="11" t="s">
        <v>82</v>
      </c>
      <c r="F27" s="11"/>
      <c r="G27" s="11" t="s">
        <v>83</v>
      </c>
    </row>
    <row r="28" ht="15.5" spans="1:7">
      <c r="A28" s="11" t="s">
        <v>84</v>
      </c>
      <c r="B28" s="11">
        <v>2018</v>
      </c>
      <c r="C28" s="11" t="s">
        <v>12</v>
      </c>
      <c r="D28" s="11">
        <v>248</v>
      </c>
      <c r="E28" s="11" t="s">
        <v>85</v>
      </c>
      <c r="F28" s="11">
        <v>29045551</v>
      </c>
      <c r="G28" s="11" t="s">
        <v>86</v>
      </c>
    </row>
    <row r="29" ht="15.5" spans="1:7">
      <c r="A29" s="11" t="s">
        <v>87</v>
      </c>
      <c r="B29" s="11">
        <v>2017</v>
      </c>
      <c r="C29" s="11" t="s">
        <v>12</v>
      </c>
      <c r="D29" s="11">
        <v>236</v>
      </c>
      <c r="E29" s="11" t="s">
        <v>88</v>
      </c>
      <c r="F29" s="11">
        <v>28753852</v>
      </c>
      <c r="G29" s="11" t="s">
        <v>89</v>
      </c>
    </row>
    <row r="30" ht="15.5" spans="1:7">
      <c r="A30" s="11" t="s">
        <v>90</v>
      </c>
      <c r="B30" s="11">
        <v>2017</v>
      </c>
      <c r="C30" s="11" t="s">
        <v>12</v>
      </c>
      <c r="D30" s="11">
        <v>45</v>
      </c>
      <c r="E30" s="11" t="s">
        <v>90</v>
      </c>
      <c r="F30" s="11">
        <v>29383125</v>
      </c>
      <c r="G30" s="11" t="s">
        <v>91</v>
      </c>
    </row>
    <row r="31" ht="15.5" spans="1:7">
      <c r="A31" s="11" t="s">
        <v>92</v>
      </c>
      <c r="B31" s="11">
        <v>2012</v>
      </c>
      <c r="C31" s="11" t="s">
        <v>12</v>
      </c>
      <c r="D31" s="11">
        <v>88</v>
      </c>
      <c r="E31" s="11" t="s">
        <v>93</v>
      </c>
      <c r="F31" s="11">
        <v>22722839</v>
      </c>
      <c r="G31" s="11" t="s">
        <v>91</v>
      </c>
    </row>
    <row r="32" ht="15.5" spans="1:7">
      <c r="A32" s="11" t="s">
        <v>92</v>
      </c>
      <c r="B32" s="11">
        <v>2012</v>
      </c>
      <c r="C32" s="11" t="s">
        <v>12</v>
      </c>
      <c r="D32" s="11">
        <v>34</v>
      </c>
      <c r="E32" s="11" t="s">
        <v>94</v>
      </c>
      <c r="F32" s="11">
        <v>22722839</v>
      </c>
      <c r="G32" s="11" t="s">
        <v>91</v>
      </c>
    </row>
    <row r="33" ht="15.5" spans="1:12">
      <c r="A33" s="11" t="s">
        <v>95</v>
      </c>
      <c r="B33" s="11">
        <v>2011</v>
      </c>
      <c r="C33" s="11" t="s">
        <v>12</v>
      </c>
      <c r="D33" s="11">
        <v>55</v>
      </c>
      <c r="E33" s="11" t="s">
        <v>95</v>
      </c>
      <c r="F33" s="11">
        <v>23426182</v>
      </c>
      <c r="G33" s="11" t="s">
        <v>91</v>
      </c>
    </row>
    <row r="34" ht="15.5" spans="1:12">
      <c r="A34" s="11" t="s">
        <v>96</v>
      </c>
      <c r="B34" s="11">
        <v>2012</v>
      </c>
      <c r="C34" s="11" t="s">
        <v>12</v>
      </c>
      <c r="D34" s="11">
        <v>24</v>
      </c>
      <c r="E34" s="11" t="s">
        <v>96</v>
      </c>
      <c r="F34" s="11">
        <v>23260764</v>
      </c>
      <c r="G34" s="11" t="s">
        <v>91</v>
      </c>
    </row>
    <row r="35" ht="15.5" spans="1:12">
      <c r="A35" s="12" t="s">
        <v>52</v>
      </c>
      <c r="B35" s="11"/>
      <c r="C35" s="11"/>
      <c r="D35" s="11">
        <f>SUM(D19:D34)</f>
        <v>2661</v>
      </c>
      <c r="E35" s="11"/>
      <c r="F35" s="11"/>
      <c r="G35" s="11"/>
    </row>
    <row r="37" spans="1:12">
      <c r="A37" s="8" t="s">
        <v>97</v>
      </c>
    </row>
    <row r="38" ht="15" spans="1:12">
      <c r="A38" s="13" t="s">
        <v>2</v>
      </c>
      <c r="B38" s="13" t="s">
        <v>3</v>
      </c>
      <c r="C38" s="13" t="s">
        <v>4</v>
      </c>
      <c r="D38" s="13" t="s">
        <v>98</v>
      </c>
      <c r="E38" s="13" t="s">
        <v>5</v>
      </c>
      <c r="F38" s="13" t="s">
        <v>99</v>
      </c>
      <c r="G38" s="13" t="s">
        <v>100</v>
      </c>
      <c r="H38" s="13" t="s">
        <v>8</v>
      </c>
      <c r="I38" s="13" t="s">
        <v>9</v>
      </c>
      <c r="J38" s="13" t="s">
        <v>101</v>
      </c>
      <c r="K38" s="13" t="s">
        <v>55</v>
      </c>
      <c r="L38" s="13" t="s">
        <v>102</v>
      </c>
    </row>
    <row r="39" ht="15.5" spans="1:12">
      <c r="A39" s="10" t="s">
        <v>103</v>
      </c>
      <c r="B39" s="10">
        <v>2023</v>
      </c>
      <c r="C39" s="10" t="s">
        <v>12</v>
      </c>
      <c r="D39" s="10" t="s">
        <v>104</v>
      </c>
      <c r="E39" s="10" t="s">
        <v>105</v>
      </c>
      <c r="F39" s="10">
        <v>1</v>
      </c>
      <c r="G39" s="10">
        <v>1</v>
      </c>
      <c r="H39" s="10" t="s">
        <v>106</v>
      </c>
      <c r="I39" s="10" t="s">
        <v>107</v>
      </c>
      <c r="J39" s="10" t="s">
        <v>108</v>
      </c>
      <c r="K39" s="10">
        <v>37240308</v>
      </c>
      <c r="L39" s="10" t="s">
        <v>109</v>
      </c>
    </row>
    <row r="41" customFormat="1" spans="1:12">
      <c r="A41" s="8" t="s">
        <v>110</v>
      </c>
    </row>
    <row r="42" ht="15" spans="1:12">
      <c r="A42" s="13" t="s">
        <v>2</v>
      </c>
      <c r="B42" s="13" t="s">
        <v>3</v>
      </c>
      <c r="C42" s="13" t="s">
        <v>111</v>
      </c>
      <c r="D42" s="13" t="s">
        <v>9</v>
      </c>
      <c r="E42" s="13" t="s">
        <v>101</v>
      </c>
      <c r="F42" s="13" t="s">
        <v>55</v>
      </c>
      <c r="G42" s="13" t="s">
        <v>102</v>
      </c>
    </row>
    <row r="43" ht="15.5" spans="1:12">
      <c r="A43" s="10" t="s">
        <v>112</v>
      </c>
      <c r="B43" s="10">
        <v>2021</v>
      </c>
      <c r="C43" s="10" t="s">
        <v>113</v>
      </c>
      <c r="D43" s="10" t="s">
        <v>114</v>
      </c>
      <c r="E43" s="10" t="s">
        <v>108</v>
      </c>
      <c r="F43" s="10">
        <v>33750801</v>
      </c>
      <c r="G43" s="10" t="s">
        <v>115</v>
      </c>
    </row>
    <row r="44" s="6" customFormat="1" ht="15.5" spans="1:12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ht="15.5" spans="1:12">
      <c r="A45" s="10" t="s">
        <v>116</v>
      </c>
    </row>
    <row r="46" ht="15.5" spans="1:12">
      <c r="A46" s="10" t="s">
        <v>117</v>
      </c>
    </row>
    <row r="47" ht="15.5" spans="1:12">
      <c r="A47" s="10" t="s">
        <v>118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"/>
  <sheetViews>
    <sheetView workbookViewId="0">
      <pane ySplit="1" topLeftCell="A11" activePane="bottomLeft" state="frozen"/>
      <selection/>
      <selection pane="bottomLeft" activeCell="B60" sqref="B60"/>
    </sheetView>
  </sheetViews>
  <sheetFormatPr defaultColWidth="9" defaultRowHeight="14"/>
  <cols>
    <col min="1" max="1" width="22.5833333333333" customWidth="1"/>
    <col min="2" max="2" width="22.1666666666667" customWidth="1"/>
    <col min="3" max="3" width="16.0833333333333" customWidth="1"/>
    <col min="5" max="5" width="31" customWidth="1"/>
    <col min="6" max="6" width="11.6666666666667" customWidth="1"/>
    <col min="7" max="7" width="30.3333333333333" customWidth="1"/>
    <col min="8" max="8" width="17.5" customWidth="1"/>
    <col min="9" max="9" width="18.5833333333333" customWidth="1"/>
  </cols>
  <sheetData>
    <row r="1" ht="16.25" spans="1:10">
      <c r="A1" s="1" t="s">
        <v>119</v>
      </c>
      <c r="B1" s="1" t="s">
        <v>120</v>
      </c>
      <c r="C1" s="1" t="s">
        <v>121</v>
      </c>
      <c r="D1" s="1" t="s">
        <v>122</v>
      </c>
      <c r="E1" s="1" t="s">
        <v>123</v>
      </c>
      <c r="F1" s="1" t="s">
        <v>124</v>
      </c>
      <c r="G1" s="1" t="s">
        <v>125</v>
      </c>
      <c r="H1" s="1" t="s">
        <v>126</v>
      </c>
      <c r="I1" s="1" t="s">
        <v>127</v>
      </c>
      <c r="J1" s="2"/>
    </row>
    <row r="2" ht="15.5" spans="1:10">
      <c r="A2" s="4" t="s">
        <v>128</v>
      </c>
      <c r="B2" s="4" t="s">
        <v>129</v>
      </c>
      <c r="C2" s="4" t="s">
        <v>14</v>
      </c>
      <c r="D2" s="4" t="s">
        <v>130</v>
      </c>
      <c r="E2" s="4" t="s">
        <v>130</v>
      </c>
      <c r="F2" s="4" t="s">
        <v>131</v>
      </c>
      <c r="G2" s="4" t="s">
        <v>130</v>
      </c>
      <c r="H2" s="4" t="s">
        <v>130</v>
      </c>
      <c r="I2" s="4" t="s">
        <v>130</v>
      </c>
      <c r="J2" s="2"/>
    </row>
    <row r="3" ht="15.5" spans="1:10">
      <c r="A3" s="4" t="s">
        <v>132</v>
      </c>
      <c r="B3" s="4" t="s">
        <v>129</v>
      </c>
      <c r="C3" s="4" t="s">
        <v>14</v>
      </c>
      <c r="D3" s="4" t="s">
        <v>130</v>
      </c>
      <c r="E3" s="4" t="s">
        <v>130</v>
      </c>
      <c r="F3" s="4" t="s">
        <v>133</v>
      </c>
      <c r="G3" s="4" t="s">
        <v>130</v>
      </c>
      <c r="H3" s="4" t="s">
        <v>130</v>
      </c>
      <c r="I3" s="4" t="s">
        <v>130</v>
      </c>
      <c r="J3" s="2"/>
    </row>
    <row r="4" ht="15.5" spans="1:10">
      <c r="A4" s="4" t="s">
        <v>134</v>
      </c>
      <c r="B4" s="4" t="s">
        <v>135</v>
      </c>
      <c r="C4" s="4" t="s">
        <v>18</v>
      </c>
      <c r="D4" s="4">
        <v>82</v>
      </c>
      <c r="E4" s="4">
        <v>8.88</v>
      </c>
      <c r="F4" s="4" t="s">
        <v>18</v>
      </c>
      <c r="G4" s="4" t="s">
        <v>136</v>
      </c>
      <c r="H4" s="4" t="b">
        <v>1</v>
      </c>
      <c r="I4" s="4" t="s">
        <v>137</v>
      </c>
      <c r="J4" s="2"/>
    </row>
    <row r="5" ht="15.5" spans="1:10">
      <c r="A5" s="4" t="s">
        <v>138</v>
      </c>
      <c r="B5" s="4" t="s">
        <v>135</v>
      </c>
      <c r="C5" s="4" t="s">
        <v>139</v>
      </c>
      <c r="D5" s="4">
        <v>82</v>
      </c>
      <c r="E5" s="4">
        <v>56.53</v>
      </c>
      <c r="F5" s="4" t="s">
        <v>139</v>
      </c>
      <c r="G5" s="4" t="s">
        <v>140</v>
      </c>
      <c r="H5" s="4" t="b">
        <v>1</v>
      </c>
      <c r="I5" s="4" t="s">
        <v>137</v>
      </c>
      <c r="J5" s="2"/>
    </row>
    <row r="6" ht="15.5" spans="1:10">
      <c r="A6" s="4" t="s">
        <v>141</v>
      </c>
      <c r="B6" s="4" t="s">
        <v>135</v>
      </c>
      <c r="C6" s="4" t="s">
        <v>18</v>
      </c>
      <c r="D6" s="4">
        <v>86</v>
      </c>
      <c r="E6" s="4">
        <v>55.16</v>
      </c>
      <c r="F6" s="4" t="s">
        <v>18</v>
      </c>
      <c r="G6" s="4" t="s">
        <v>136</v>
      </c>
      <c r="H6" s="4" t="b">
        <v>1</v>
      </c>
      <c r="I6" s="4" t="s">
        <v>137</v>
      </c>
      <c r="J6" s="2"/>
    </row>
    <row r="7" ht="15.5" spans="1:10">
      <c r="A7" s="4" t="s">
        <v>142</v>
      </c>
      <c r="B7" s="4" t="s">
        <v>135</v>
      </c>
      <c r="C7" s="4" t="s">
        <v>18</v>
      </c>
      <c r="D7" s="4">
        <v>78</v>
      </c>
      <c r="E7" s="4" t="s">
        <v>143</v>
      </c>
      <c r="F7" s="4" t="s">
        <v>18</v>
      </c>
      <c r="G7" s="4" t="s">
        <v>144</v>
      </c>
      <c r="H7" s="4" t="b">
        <v>1</v>
      </c>
      <c r="I7" s="4" t="s">
        <v>145</v>
      </c>
      <c r="J7" s="2"/>
    </row>
    <row r="8" ht="15.5" spans="1:10">
      <c r="A8" s="4" t="s">
        <v>146</v>
      </c>
      <c r="B8" s="4" t="s">
        <v>135</v>
      </c>
      <c r="C8" s="4" t="s">
        <v>139</v>
      </c>
      <c r="D8" s="4">
        <v>65</v>
      </c>
      <c r="E8" s="4">
        <v>15.6</v>
      </c>
      <c r="F8" s="4" t="s">
        <v>139</v>
      </c>
      <c r="G8" s="4" t="s">
        <v>147</v>
      </c>
      <c r="H8" s="4" t="b">
        <v>1</v>
      </c>
      <c r="I8" s="4" t="s">
        <v>145</v>
      </c>
      <c r="J8" s="2"/>
    </row>
    <row r="9" ht="15.5" spans="1:10">
      <c r="A9" s="4" t="s">
        <v>148</v>
      </c>
      <c r="B9" s="4" t="s">
        <v>135</v>
      </c>
      <c r="C9" s="4" t="s">
        <v>139</v>
      </c>
      <c r="D9" s="4">
        <v>70</v>
      </c>
      <c r="E9" s="4">
        <v>72.72</v>
      </c>
      <c r="F9" s="4" t="s">
        <v>139</v>
      </c>
      <c r="G9" s="4" t="s">
        <v>149</v>
      </c>
      <c r="H9" s="4" t="b">
        <v>1</v>
      </c>
      <c r="I9" s="4" t="s">
        <v>150</v>
      </c>
      <c r="J9" s="2"/>
    </row>
    <row r="10" ht="15.5" spans="1:10">
      <c r="A10" s="4" t="s">
        <v>151</v>
      </c>
      <c r="B10" s="4" t="s">
        <v>152</v>
      </c>
      <c r="C10" s="4" t="s">
        <v>14</v>
      </c>
      <c r="D10" s="4">
        <v>81</v>
      </c>
      <c r="E10" s="4">
        <v>79.44</v>
      </c>
      <c r="F10" s="4" t="s">
        <v>153</v>
      </c>
      <c r="G10" s="4" t="s">
        <v>154</v>
      </c>
      <c r="H10" s="4" t="b">
        <v>0</v>
      </c>
      <c r="I10" s="4" t="s">
        <v>130</v>
      </c>
      <c r="J10" s="2"/>
    </row>
    <row r="11" ht="15.5" spans="1:10">
      <c r="A11" s="4" t="s">
        <v>155</v>
      </c>
      <c r="B11" s="4" t="s">
        <v>152</v>
      </c>
      <c r="C11" s="4" t="s">
        <v>14</v>
      </c>
      <c r="D11" s="4">
        <v>75</v>
      </c>
      <c r="E11" s="4">
        <v>18.51</v>
      </c>
      <c r="F11" s="4" t="s">
        <v>156</v>
      </c>
      <c r="G11" s="4" t="s">
        <v>157</v>
      </c>
      <c r="H11" s="4" t="b">
        <v>0</v>
      </c>
      <c r="I11" s="4" t="s">
        <v>130</v>
      </c>
      <c r="J11" s="2"/>
    </row>
    <row r="12" ht="15.5" spans="1:10">
      <c r="A12" s="4" t="s">
        <v>158</v>
      </c>
      <c r="B12" s="4" t="s">
        <v>152</v>
      </c>
      <c r="C12" s="4" t="s">
        <v>14</v>
      </c>
      <c r="D12" s="4">
        <v>61</v>
      </c>
      <c r="E12" s="4">
        <v>7.05</v>
      </c>
      <c r="F12" s="4" t="s">
        <v>159</v>
      </c>
      <c r="G12" s="4" t="s">
        <v>160</v>
      </c>
      <c r="H12" s="4" t="b">
        <v>0</v>
      </c>
      <c r="I12" s="4" t="s">
        <v>130</v>
      </c>
      <c r="J12" s="2"/>
    </row>
    <row r="13" ht="15.5" spans="1:10">
      <c r="A13" s="4" t="s">
        <v>161</v>
      </c>
      <c r="B13" s="4" t="s">
        <v>152</v>
      </c>
      <c r="C13" s="4" t="s">
        <v>14</v>
      </c>
      <c r="D13" s="4">
        <v>72</v>
      </c>
      <c r="E13" s="4">
        <v>22.57</v>
      </c>
      <c r="F13" s="4" t="s">
        <v>162</v>
      </c>
      <c r="G13" s="4" t="s">
        <v>160</v>
      </c>
      <c r="H13" s="4" t="b">
        <v>0</v>
      </c>
      <c r="I13" s="4" t="s">
        <v>130</v>
      </c>
      <c r="J13" s="2"/>
    </row>
    <row r="14" ht="15.5" spans="1:10">
      <c r="A14" s="4" t="s">
        <v>163</v>
      </c>
      <c r="B14" s="4" t="s">
        <v>152</v>
      </c>
      <c r="C14" s="4" t="s">
        <v>14</v>
      </c>
      <c r="D14" s="4">
        <v>77</v>
      </c>
      <c r="E14" s="4">
        <v>10.5</v>
      </c>
      <c r="F14" s="4" t="s">
        <v>153</v>
      </c>
      <c r="G14" s="4" t="s">
        <v>164</v>
      </c>
      <c r="H14" s="4" t="b">
        <v>0</v>
      </c>
      <c r="I14" s="4" t="s">
        <v>130</v>
      </c>
      <c r="J14" s="2"/>
    </row>
    <row r="15" ht="15.5" spans="1:10">
      <c r="A15" s="4" t="s">
        <v>165</v>
      </c>
      <c r="B15" s="4" t="s">
        <v>152</v>
      </c>
      <c r="C15" s="4" t="s">
        <v>14</v>
      </c>
      <c r="D15" s="4">
        <v>61</v>
      </c>
      <c r="E15" s="4">
        <v>336</v>
      </c>
      <c r="F15" s="4" t="s">
        <v>162</v>
      </c>
      <c r="G15" s="4" t="s">
        <v>166</v>
      </c>
      <c r="H15" s="4" t="b">
        <v>0</v>
      </c>
      <c r="I15" s="4" t="s">
        <v>130</v>
      </c>
      <c r="J15" s="2"/>
    </row>
    <row r="16" ht="15.5" spans="1:10">
      <c r="A16" s="4" t="s">
        <v>167</v>
      </c>
      <c r="B16" s="4" t="s">
        <v>152</v>
      </c>
      <c r="C16" s="4" t="s">
        <v>14</v>
      </c>
      <c r="D16" s="4">
        <v>79</v>
      </c>
      <c r="E16" s="4">
        <v>16</v>
      </c>
      <c r="F16" s="4" t="s">
        <v>159</v>
      </c>
      <c r="G16" s="4" t="s">
        <v>168</v>
      </c>
      <c r="H16" s="4" t="b">
        <v>0</v>
      </c>
      <c r="I16" s="4" t="s">
        <v>130</v>
      </c>
      <c r="J16" s="2"/>
    </row>
    <row r="17" ht="15.5" spans="1:10">
      <c r="A17" s="4" t="s">
        <v>169</v>
      </c>
      <c r="B17" s="4" t="s">
        <v>152</v>
      </c>
      <c r="C17" s="4" t="s">
        <v>14</v>
      </c>
      <c r="D17" s="4">
        <v>79</v>
      </c>
      <c r="E17" s="4">
        <v>16</v>
      </c>
      <c r="F17" s="4" t="s">
        <v>159</v>
      </c>
      <c r="G17" s="4" t="s">
        <v>168</v>
      </c>
      <c r="H17" s="4" t="b">
        <v>0</v>
      </c>
      <c r="I17" s="4" t="s">
        <v>130</v>
      </c>
      <c r="J17" s="2"/>
    </row>
    <row r="18" ht="15.5" spans="1:10">
      <c r="A18" s="4" t="s">
        <v>170</v>
      </c>
      <c r="B18" s="4" t="s">
        <v>152</v>
      </c>
      <c r="C18" s="4" t="s">
        <v>171</v>
      </c>
      <c r="D18" s="4">
        <v>80</v>
      </c>
      <c r="E18" s="4">
        <v>20</v>
      </c>
      <c r="F18" s="4" t="s">
        <v>172</v>
      </c>
      <c r="G18" s="4" t="s">
        <v>164</v>
      </c>
      <c r="H18" s="4" t="b">
        <v>1</v>
      </c>
      <c r="I18" s="4" t="s">
        <v>130</v>
      </c>
      <c r="J18" s="2"/>
    </row>
    <row r="19" ht="15.5" spans="1:10">
      <c r="A19" s="4" t="s">
        <v>173</v>
      </c>
      <c r="B19" s="4" t="s">
        <v>152</v>
      </c>
      <c r="C19" s="4" t="s">
        <v>14</v>
      </c>
      <c r="D19" s="4">
        <v>76</v>
      </c>
      <c r="E19" s="4">
        <v>81.09</v>
      </c>
      <c r="F19" s="4" t="s">
        <v>162</v>
      </c>
      <c r="G19" s="4" t="s">
        <v>164</v>
      </c>
      <c r="H19" s="4" t="b">
        <v>0</v>
      </c>
      <c r="I19" s="4" t="s">
        <v>130</v>
      </c>
      <c r="J19" s="2"/>
    </row>
    <row r="20" ht="15.5" spans="1:10">
      <c r="A20" s="4" t="s">
        <v>174</v>
      </c>
      <c r="B20" s="4" t="s">
        <v>152</v>
      </c>
      <c r="C20" s="4" t="s">
        <v>14</v>
      </c>
      <c r="D20" s="4">
        <v>72</v>
      </c>
      <c r="E20" s="4">
        <v>19</v>
      </c>
      <c r="F20" s="4" t="s">
        <v>159</v>
      </c>
      <c r="G20" s="4" t="s">
        <v>175</v>
      </c>
      <c r="H20" s="4" t="b">
        <v>0</v>
      </c>
      <c r="I20" s="4" t="s">
        <v>130</v>
      </c>
      <c r="J20" s="2"/>
    </row>
    <row r="21" ht="15.5" spans="1:10">
      <c r="A21" s="4" t="s">
        <v>176</v>
      </c>
      <c r="B21" s="4" t="s">
        <v>152</v>
      </c>
      <c r="C21" s="4" t="s">
        <v>14</v>
      </c>
      <c r="D21" s="4">
        <v>71</v>
      </c>
      <c r="E21" s="4">
        <v>51</v>
      </c>
      <c r="F21" s="4" t="s">
        <v>162</v>
      </c>
      <c r="G21" s="4" t="s">
        <v>160</v>
      </c>
      <c r="H21" s="4" t="b">
        <v>0</v>
      </c>
      <c r="I21" s="4" t="s">
        <v>130</v>
      </c>
      <c r="J21" s="2"/>
    </row>
    <row r="22" ht="15.5" spans="1:10">
      <c r="A22" s="4" t="s">
        <v>177</v>
      </c>
      <c r="B22" s="4" t="s">
        <v>152</v>
      </c>
      <c r="C22" s="4" t="s">
        <v>14</v>
      </c>
      <c r="D22" s="4">
        <v>68</v>
      </c>
      <c r="E22" s="4">
        <v>14</v>
      </c>
      <c r="F22" s="4" t="s">
        <v>153</v>
      </c>
      <c r="G22" s="4" t="s">
        <v>178</v>
      </c>
      <c r="H22" s="4" t="b">
        <v>0</v>
      </c>
      <c r="I22" s="4" t="s">
        <v>130</v>
      </c>
      <c r="J22" s="2"/>
    </row>
    <row r="23" ht="15.5" spans="1:10">
      <c r="A23" s="4" t="s">
        <v>179</v>
      </c>
      <c r="B23" s="4" t="s">
        <v>152</v>
      </c>
      <c r="C23" s="4" t="s">
        <v>18</v>
      </c>
      <c r="D23" s="4">
        <v>78</v>
      </c>
      <c r="E23" s="4">
        <v>88.26</v>
      </c>
      <c r="F23" s="4" t="s">
        <v>18</v>
      </c>
      <c r="G23" s="4" t="s">
        <v>130</v>
      </c>
      <c r="H23" s="4" t="s">
        <v>130</v>
      </c>
      <c r="I23" s="4" t="s">
        <v>130</v>
      </c>
      <c r="J23" s="2"/>
    </row>
    <row r="24" ht="15.5" spans="1:10">
      <c r="A24" s="4" t="s">
        <v>180</v>
      </c>
      <c r="B24" s="4" t="s">
        <v>152</v>
      </c>
      <c r="C24" s="4" t="s">
        <v>18</v>
      </c>
      <c r="D24" s="4">
        <v>72</v>
      </c>
      <c r="E24" s="4">
        <v>2.08</v>
      </c>
      <c r="F24" s="4" t="s">
        <v>18</v>
      </c>
      <c r="G24" s="4" t="s">
        <v>130</v>
      </c>
      <c r="H24" s="4" t="s">
        <v>130</v>
      </c>
      <c r="I24" s="4" t="s">
        <v>130</v>
      </c>
      <c r="J24" s="2"/>
    </row>
    <row r="25" ht="15.5" spans="1:10">
      <c r="A25" s="4" t="s">
        <v>181</v>
      </c>
      <c r="B25" s="4" t="s">
        <v>152</v>
      </c>
      <c r="C25" s="4" t="s">
        <v>18</v>
      </c>
      <c r="D25" s="4">
        <v>73</v>
      </c>
      <c r="E25" s="4">
        <v>37.67</v>
      </c>
      <c r="F25" s="4" t="s">
        <v>182</v>
      </c>
      <c r="G25" s="4" t="s">
        <v>130</v>
      </c>
      <c r="H25" s="4" t="s">
        <v>130</v>
      </c>
      <c r="I25" s="4" t="s">
        <v>130</v>
      </c>
      <c r="J25" s="2"/>
    </row>
    <row r="26" ht="15.5" spans="1:10">
      <c r="A26" s="4" t="s">
        <v>183</v>
      </c>
      <c r="B26" s="4" t="s">
        <v>152</v>
      </c>
      <c r="C26" s="4" t="s">
        <v>18</v>
      </c>
      <c r="D26" s="4">
        <v>71</v>
      </c>
      <c r="E26" s="4">
        <v>5.433</v>
      </c>
      <c r="F26" s="4" t="s">
        <v>156</v>
      </c>
      <c r="G26" s="4" t="s">
        <v>130</v>
      </c>
      <c r="H26" s="4" t="s">
        <v>130</v>
      </c>
      <c r="I26" s="4" t="s">
        <v>130</v>
      </c>
      <c r="J26" s="2"/>
    </row>
    <row r="27" ht="15.5" spans="1:10">
      <c r="A27" s="4" t="s">
        <v>184</v>
      </c>
      <c r="B27" s="4" t="s">
        <v>152</v>
      </c>
      <c r="C27" s="4" t="s">
        <v>18</v>
      </c>
      <c r="D27" s="4">
        <v>71</v>
      </c>
      <c r="E27" s="4">
        <v>807.38</v>
      </c>
      <c r="F27" s="4" t="s">
        <v>133</v>
      </c>
      <c r="G27" s="4" t="s">
        <v>130</v>
      </c>
      <c r="H27" s="4" t="s">
        <v>130</v>
      </c>
      <c r="I27" s="4" t="s">
        <v>130</v>
      </c>
      <c r="J27" s="2"/>
    </row>
    <row r="28" ht="15.5" spans="1:10">
      <c r="A28" s="4" t="s">
        <v>185</v>
      </c>
      <c r="B28" s="4" t="s">
        <v>152</v>
      </c>
      <c r="C28" s="4" t="s">
        <v>186</v>
      </c>
      <c r="D28" s="4">
        <v>77</v>
      </c>
      <c r="E28" s="4">
        <v>2.795</v>
      </c>
      <c r="F28" s="4" t="s">
        <v>130</v>
      </c>
      <c r="G28" s="4" t="s">
        <v>187</v>
      </c>
      <c r="H28" s="4" t="s">
        <v>130</v>
      </c>
      <c r="I28" s="4" t="s">
        <v>130</v>
      </c>
      <c r="J28" s="2"/>
    </row>
    <row r="29" ht="15.5" spans="1:10">
      <c r="A29" s="4" t="s">
        <v>188</v>
      </c>
      <c r="B29" s="4" t="s">
        <v>152</v>
      </c>
      <c r="C29" s="4" t="s">
        <v>186</v>
      </c>
      <c r="D29" s="4">
        <v>68</v>
      </c>
      <c r="E29" s="4">
        <v>0.004</v>
      </c>
      <c r="F29" s="4" t="s">
        <v>131</v>
      </c>
      <c r="G29" s="4" t="s">
        <v>187</v>
      </c>
      <c r="H29" s="4" t="s">
        <v>130</v>
      </c>
      <c r="I29" s="4" t="s">
        <v>130</v>
      </c>
      <c r="J29" s="2"/>
    </row>
    <row r="30" ht="15.5" spans="1:10">
      <c r="A30" s="4" t="s">
        <v>189</v>
      </c>
      <c r="B30" s="4" t="s">
        <v>152</v>
      </c>
      <c r="C30" s="4" t="s">
        <v>190</v>
      </c>
      <c r="D30" s="4">
        <v>55</v>
      </c>
      <c r="E30" s="4">
        <v>1.092</v>
      </c>
      <c r="F30" s="4" t="s">
        <v>190</v>
      </c>
      <c r="G30" s="4" t="s">
        <v>191</v>
      </c>
      <c r="H30" s="4" t="s">
        <v>130</v>
      </c>
      <c r="I30" s="4" t="s">
        <v>130</v>
      </c>
      <c r="J30" s="2"/>
    </row>
    <row r="31" ht="15.5" spans="1:10">
      <c r="A31" s="4" t="s">
        <v>192</v>
      </c>
      <c r="B31" s="4" t="s">
        <v>193</v>
      </c>
      <c r="C31" s="4" t="s">
        <v>29</v>
      </c>
      <c r="D31" s="4">
        <v>73</v>
      </c>
      <c r="E31" s="4">
        <v>227.5</v>
      </c>
      <c r="F31" s="4" t="s">
        <v>29</v>
      </c>
      <c r="G31" s="4" t="s">
        <v>130</v>
      </c>
      <c r="H31" s="4" t="b">
        <v>1</v>
      </c>
      <c r="I31" s="4" t="s">
        <v>194</v>
      </c>
    </row>
    <row r="32" ht="15.5" spans="1:10">
      <c r="A32" s="4" t="s">
        <v>195</v>
      </c>
      <c r="B32" s="4" t="s">
        <v>193</v>
      </c>
      <c r="C32" s="4" t="s">
        <v>29</v>
      </c>
      <c r="D32" s="4">
        <v>68</v>
      </c>
      <c r="E32" s="4">
        <v>108.9</v>
      </c>
      <c r="F32" s="4" t="s">
        <v>29</v>
      </c>
      <c r="G32" s="4" t="s">
        <v>130</v>
      </c>
      <c r="H32" s="4" t="b">
        <v>1</v>
      </c>
      <c r="I32" s="4" t="s">
        <v>196</v>
      </c>
    </row>
    <row r="33" ht="15.5" spans="1:9">
      <c r="A33" s="4" t="s">
        <v>197</v>
      </c>
      <c r="B33" s="4" t="s">
        <v>193</v>
      </c>
      <c r="C33" s="4" t="s">
        <v>29</v>
      </c>
      <c r="D33" s="4">
        <v>73</v>
      </c>
      <c r="E33" s="4">
        <v>0.12</v>
      </c>
      <c r="F33" s="4" t="s">
        <v>29</v>
      </c>
      <c r="G33" s="4" t="s">
        <v>130</v>
      </c>
      <c r="H33" s="4" t="b">
        <v>1</v>
      </c>
      <c r="I33" s="4" t="s">
        <v>198</v>
      </c>
    </row>
    <row r="34" ht="15.5" spans="1:9">
      <c r="A34" s="4" t="s">
        <v>199</v>
      </c>
      <c r="B34" s="4" t="s">
        <v>193</v>
      </c>
      <c r="C34" s="4" t="s">
        <v>29</v>
      </c>
      <c r="D34" s="4">
        <v>78</v>
      </c>
      <c r="E34" s="4">
        <v>23.3</v>
      </c>
      <c r="F34" s="4" t="s">
        <v>29</v>
      </c>
      <c r="G34" s="4" t="s">
        <v>130</v>
      </c>
      <c r="H34" s="4" t="b">
        <v>1</v>
      </c>
      <c r="I34" s="4" t="s">
        <v>200</v>
      </c>
    </row>
    <row r="35" ht="15.5" spans="1:9">
      <c r="A35" s="4" t="s">
        <v>201</v>
      </c>
      <c r="B35" s="4" t="s">
        <v>193</v>
      </c>
      <c r="C35" s="4" t="s">
        <v>29</v>
      </c>
      <c r="D35" s="4">
        <v>69</v>
      </c>
      <c r="E35" s="4">
        <v>42.8</v>
      </c>
      <c r="F35" s="4" t="s">
        <v>29</v>
      </c>
      <c r="G35" s="4" t="s">
        <v>130</v>
      </c>
      <c r="H35" s="4" t="b">
        <v>1</v>
      </c>
      <c r="I35" s="4" t="s">
        <v>202</v>
      </c>
    </row>
    <row r="36" ht="15.5" spans="1:9">
      <c r="A36" s="4" t="s">
        <v>203</v>
      </c>
      <c r="B36" s="4" t="s">
        <v>193</v>
      </c>
      <c r="C36" s="4" t="s">
        <v>29</v>
      </c>
      <c r="D36" s="4">
        <v>81</v>
      </c>
      <c r="E36" s="4">
        <v>12.5</v>
      </c>
      <c r="F36" s="4" t="s">
        <v>29</v>
      </c>
      <c r="G36" s="4" t="s">
        <v>130</v>
      </c>
      <c r="H36" s="4" t="b">
        <v>1</v>
      </c>
      <c r="I36" s="4" t="s">
        <v>198</v>
      </c>
    </row>
    <row r="37" ht="15.5" spans="1:9">
      <c r="A37" s="4" t="s">
        <v>204</v>
      </c>
      <c r="B37" s="4" t="s">
        <v>193</v>
      </c>
      <c r="C37" s="4" t="s">
        <v>29</v>
      </c>
      <c r="D37" s="4">
        <v>74</v>
      </c>
      <c r="E37" s="4">
        <v>0.47</v>
      </c>
      <c r="F37" s="4" t="s">
        <v>29</v>
      </c>
      <c r="G37" s="4" t="s">
        <v>130</v>
      </c>
      <c r="H37" s="4" t="b">
        <v>1</v>
      </c>
      <c r="I37" s="4" t="s">
        <v>205</v>
      </c>
    </row>
    <row r="38" ht="15.5" spans="1:9">
      <c r="A38" s="4" t="s">
        <v>206</v>
      </c>
      <c r="B38" s="4" t="s">
        <v>193</v>
      </c>
      <c r="C38" s="4" t="s">
        <v>29</v>
      </c>
      <c r="D38" s="4">
        <v>65</v>
      </c>
      <c r="E38" s="4">
        <v>91.7</v>
      </c>
      <c r="F38" s="4" t="s">
        <v>29</v>
      </c>
      <c r="G38" s="4" t="s">
        <v>130</v>
      </c>
      <c r="H38" s="4" t="b">
        <v>1</v>
      </c>
      <c r="I38" s="4" t="s">
        <v>207</v>
      </c>
    </row>
    <row r="39" ht="15.5" spans="1:9">
      <c r="A39" s="4" t="s">
        <v>208</v>
      </c>
      <c r="B39" s="4" t="s">
        <v>193</v>
      </c>
      <c r="C39" s="4" t="s">
        <v>29</v>
      </c>
      <c r="D39" s="4">
        <v>68</v>
      </c>
      <c r="E39" s="4">
        <v>48.4</v>
      </c>
      <c r="F39" s="4" t="s">
        <v>29</v>
      </c>
      <c r="G39" s="4" t="s">
        <v>130</v>
      </c>
      <c r="H39" s="4" t="b">
        <v>1</v>
      </c>
      <c r="I39" s="4" t="s">
        <v>209</v>
      </c>
    </row>
    <row r="40" ht="15.5" spans="1:9">
      <c r="A40" s="4" t="s">
        <v>210</v>
      </c>
      <c r="B40" s="4" t="s">
        <v>211</v>
      </c>
      <c r="C40" s="4" t="s">
        <v>14</v>
      </c>
      <c r="D40" s="4" t="s">
        <v>130</v>
      </c>
      <c r="E40" s="4">
        <v>7.6</v>
      </c>
      <c r="F40" s="4" t="s">
        <v>159</v>
      </c>
      <c r="G40" s="4" t="s">
        <v>130</v>
      </c>
      <c r="H40" s="4" t="s">
        <v>130</v>
      </c>
      <c r="I40" s="4" t="s">
        <v>130</v>
      </c>
    </row>
    <row r="41" ht="15.5" spans="1:9">
      <c r="A41" s="4" t="s">
        <v>212</v>
      </c>
      <c r="B41" s="4" t="s">
        <v>211</v>
      </c>
      <c r="C41" s="4" t="s">
        <v>14</v>
      </c>
      <c r="D41" s="4" t="s">
        <v>130</v>
      </c>
      <c r="E41" s="4">
        <v>19.6</v>
      </c>
      <c r="F41" s="4" t="s">
        <v>133</v>
      </c>
      <c r="G41" s="4" t="s">
        <v>130</v>
      </c>
      <c r="H41" s="4" t="s">
        <v>130</v>
      </c>
      <c r="I41" s="4" t="s">
        <v>130</v>
      </c>
    </row>
    <row r="42" ht="15.5" spans="1:9">
      <c r="A42" s="4" t="s">
        <v>213</v>
      </c>
      <c r="B42" s="4" t="s">
        <v>211</v>
      </c>
      <c r="C42" s="4" t="s">
        <v>14</v>
      </c>
      <c r="D42" s="4" t="s">
        <v>130</v>
      </c>
      <c r="E42" s="4">
        <v>16.5</v>
      </c>
      <c r="F42" s="4" t="s">
        <v>153</v>
      </c>
      <c r="G42" s="4" t="s">
        <v>130</v>
      </c>
      <c r="H42" s="4" t="s">
        <v>130</v>
      </c>
      <c r="I42" s="4" t="s">
        <v>130</v>
      </c>
    </row>
    <row r="43" ht="15.5" spans="1:9">
      <c r="A43" s="4" t="s">
        <v>214</v>
      </c>
      <c r="B43" s="4" t="s">
        <v>211</v>
      </c>
      <c r="C43" s="4" t="s">
        <v>14</v>
      </c>
      <c r="D43" s="4" t="s">
        <v>130</v>
      </c>
      <c r="E43" s="4">
        <v>4.1</v>
      </c>
      <c r="F43" s="4" t="s">
        <v>133</v>
      </c>
      <c r="G43" s="4" t="s">
        <v>130</v>
      </c>
      <c r="H43" s="4" t="s">
        <v>130</v>
      </c>
      <c r="I43" s="4" t="s">
        <v>130</v>
      </c>
    </row>
    <row r="44" ht="15.5" spans="1:9">
      <c r="A44" s="4" t="s">
        <v>215</v>
      </c>
      <c r="B44" s="4" t="s">
        <v>211</v>
      </c>
      <c r="C44" s="4" t="s">
        <v>14</v>
      </c>
      <c r="D44" s="4" t="s">
        <v>130</v>
      </c>
      <c r="E44" s="4">
        <v>5.2</v>
      </c>
      <c r="F44" s="4" t="s">
        <v>153</v>
      </c>
      <c r="G44" s="4" t="s">
        <v>130</v>
      </c>
      <c r="H44" s="4" t="s">
        <v>130</v>
      </c>
      <c r="I44" s="4" t="s">
        <v>130</v>
      </c>
    </row>
    <row r="45" ht="15.5" spans="1:9">
      <c r="A45" s="4" t="s">
        <v>216</v>
      </c>
      <c r="B45" s="4" t="s">
        <v>211</v>
      </c>
      <c r="C45" s="4" t="s">
        <v>217</v>
      </c>
      <c r="D45" s="4" t="s">
        <v>130</v>
      </c>
      <c r="E45" s="4">
        <v>7.7</v>
      </c>
      <c r="F45" s="4" t="s">
        <v>133</v>
      </c>
      <c r="G45" s="4" t="s">
        <v>130</v>
      </c>
      <c r="H45" s="4" t="s">
        <v>130</v>
      </c>
      <c r="I45" s="4" t="s">
        <v>130</v>
      </c>
    </row>
    <row r="46" ht="15.5" spans="1:9">
      <c r="A46" s="4" t="s">
        <v>218</v>
      </c>
      <c r="B46" s="4" t="s">
        <v>211</v>
      </c>
      <c r="C46" s="4" t="s">
        <v>217</v>
      </c>
      <c r="D46" s="4" t="s">
        <v>130</v>
      </c>
      <c r="E46" s="4">
        <v>7.8</v>
      </c>
      <c r="F46" s="4" t="s">
        <v>133</v>
      </c>
      <c r="G46" s="4" t="s">
        <v>130</v>
      </c>
      <c r="H46" s="4" t="s">
        <v>130</v>
      </c>
      <c r="I46" s="4" t="s">
        <v>130</v>
      </c>
    </row>
    <row r="47" ht="15.5" spans="1:9">
      <c r="A47" s="4" t="s">
        <v>219</v>
      </c>
      <c r="B47" s="4" t="s">
        <v>211</v>
      </c>
      <c r="C47" s="4" t="s">
        <v>217</v>
      </c>
      <c r="D47" s="4" t="s">
        <v>130</v>
      </c>
      <c r="E47" s="4">
        <v>3.89</v>
      </c>
      <c r="F47" s="4" t="s">
        <v>133</v>
      </c>
      <c r="G47" s="4" t="s">
        <v>130</v>
      </c>
      <c r="H47" s="4" t="s">
        <v>130</v>
      </c>
      <c r="I47" s="4" t="s">
        <v>130</v>
      </c>
    </row>
    <row r="48" ht="15.5" spans="1:9">
      <c r="A48" s="4" t="s">
        <v>220</v>
      </c>
      <c r="B48" s="4" t="s">
        <v>221</v>
      </c>
      <c r="C48" s="4" t="s">
        <v>14</v>
      </c>
      <c r="D48" s="4">
        <v>73</v>
      </c>
      <c r="E48" s="4">
        <v>20</v>
      </c>
      <c r="F48" s="4" t="s">
        <v>222</v>
      </c>
      <c r="G48" s="4" t="s">
        <v>223</v>
      </c>
      <c r="H48" s="4" t="s">
        <v>130</v>
      </c>
      <c r="I48" s="4" t="s">
        <v>130</v>
      </c>
    </row>
    <row r="49" ht="15.5" spans="1:9">
      <c r="A49" s="4" t="s">
        <v>224</v>
      </c>
      <c r="B49" s="4" t="s">
        <v>221</v>
      </c>
      <c r="C49" s="4" t="s">
        <v>14</v>
      </c>
      <c r="D49" s="4">
        <v>63</v>
      </c>
      <c r="E49" s="4">
        <v>2.4</v>
      </c>
      <c r="F49" s="4" t="s">
        <v>222</v>
      </c>
      <c r="G49" s="4" t="s">
        <v>225</v>
      </c>
      <c r="H49" s="4" t="s">
        <v>130</v>
      </c>
      <c r="I49" s="4" t="s">
        <v>130</v>
      </c>
    </row>
    <row r="50" ht="15.5" spans="1:9">
      <c r="A50" s="4" t="s">
        <v>226</v>
      </c>
      <c r="B50" s="4" t="s">
        <v>221</v>
      </c>
      <c r="C50" s="4" t="s">
        <v>14</v>
      </c>
      <c r="D50" s="4">
        <v>61</v>
      </c>
      <c r="E50" s="4">
        <v>14</v>
      </c>
      <c r="F50" s="4" t="s">
        <v>227</v>
      </c>
      <c r="G50" s="4" t="s">
        <v>228</v>
      </c>
      <c r="H50" s="4" t="s">
        <v>130</v>
      </c>
      <c r="I50" s="4" t="s">
        <v>130</v>
      </c>
    </row>
    <row r="51" ht="15.5" spans="1:9">
      <c r="A51" s="4" t="s">
        <v>229</v>
      </c>
      <c r="B51" s="4" t="s">
        <v>221</v>
      </c>
      <c r="C51" s="4" t="s">
        <v>14</v>
      </c>
      <c r="D51" s="4">
        <v>72</v>
      </c>
      <c r="E51" s="4">
        <v>2.32</v>
      </c>
      <c r="F51" s="4" t="s">
        <v>230</v>
      </c>
      <c r="G51" s="4" t="s">
        <v>231</v>
      </c>
      <c r="H51" s="4" t="s">
        <v>130</v>
      </c>
      <c r="I51" s="4" t="s">
        <v>130</v>
      </c>
    </row>
    <row r="52" ht="15.5" spans="1:9">
      <c r="A52" s="4" t="s">
        <v>232</v>
      </c>
      <c r="B52" s="4" t="s">
        <v>233</v>
      </c>
      <c r="C52" s="4" t="s">
        <v>29</v>
      </c>
      <c r="D52" s="4" t="s">
        <v>130</v>
      </c>
      <c r="E52" s="4">
        <v>0.71</v>
      </c>
      <c r="F52" s="4" t="s">
        <v>29</v>
      </c>
      <c r="G52" s="4" t="s">
        <v>130</v>
      </c>
      <c r="H52" s="4" t="s">
        <v>130</v>
      </c>
      <c r="I52" s="4" t="s">
        <v>234</v>
      </c>
    </row>
    <row r="53" ht="15.5" spans="1:9">
      <c r="A53" s="4" t="s">
        <v>235</v>
      </c>
      <c r="B53" s="4" t="s">
        <v>233</v>
      </c>
      <c r="C53" s="4" t="s">
        <v>29</v>
      </c>
      <c r="D53" s="4" t="s">
        <v>130</v>
      </c>
      <c r="E53" s="4">
        <v>1.35</v>
      </c>
      <c r="F53" s="4" t="s">
        <v>29</v>
      </c>
      <c r="G53" s="4" t="s">
        <v>130</v>
      </c>
      <c r="H53" s="4" t="s">
        <v>130</v>
      </c>
      <c r="I53" s="4" t="s">
        <v>236</v>
      </c>
    </row>
    <row r="54" ht="15.5" spans="1:9">
      <c r="A54" s="4" t="s">
        <v>237</v>
      </c>
      <c r="B54" s="4" t="s">
        <v>233</v>
      </c>
      <c r="C54" s="4" t="s">
        <v>29</v>
      </c>
      <c r="D54" s="4" t="s">
        <v>130</v>
      </c>
      <c r="E54" s="4">
        <v>1419.66</v>
      </c>
      <c r="F54" s="4" t="s">
        <v>29</v>
      </c>
      <c r="G54" s="4" t="s">
        <v>130</v>
      </c>
      <c r="H54" s="4" t="s">
        <v>130</v>
      </c>
      <c r="I54" s="4" t="s">
        <v>238</v>
      </c>
    </row>
    <row r="55" ht="15.5" spans="1:9">
      <c r="A55" s="4" t="s">
        <v>239</v>
      </c>
      <c r="B55" s="4" t="s">
        <v>233</v>
      </c>
      <c r="C55" s="4" t="s">
        <v>29</v>
      </c>
      <c r="D55" s="4" t="s">
        <v>130</v>
      </c>
      <c r="E55" s="4" t="s">
        <v>240</v>
      </c>
      <c r="F55" s="4" t="s">
        <v>29</v>
      </c>
      <c r="G55" s="4" t="s">
        <v>130</v>
      </c>
      <c r="H55" s="4" t="s">
        <v>130</v>
      </c>
      <c r="I55" s="4" t="s">
        <v>241</v>
      </c>
    </row>
    <row r="56" ht="15.5" spans="1:9">
      <c r="A56" s="4" t="s">
        <v>242</v>
      </c>
      <c r="B56" s="4" t="s">
        <v>233</v>
      </c>
      <c r="C56" s="4" t="s">
        <v>243</v>
      </c>
      <c r="D56" s="4" t="s">
        <v>130</v>
      </c>
      <c r="E56" s="4">
        <v>34.8</v>
      </c>
      <c r="F56" s="4" t="s">
        <v>243</v>
      </c>
      <c r="G56" s="4" t="s">
        <v>130</v>
      </c>
      <c r="H56" s="4" t="s">
        <v>130</v>
      </c>
      <c r="I56" s="4" t="s">
        <v>244</v>
      </c>
    </row>
    <row r="57" ht="15.5" spans="1:9">
      <c r="A57" s="4" t="s">
        <v>245</v>
      </c>
      <c r="B57" s="4" t="s">
        <v>233</v>
      </c>
      <c r="C57" s="4" t="s">
        <v>29</v>
      </c>
      <c r="D57" s="4" t="s">
        <v>130</v>
      </c>
      <c r="E57" s="4">
        <v>0.15</v>
      </c>
      <c r="F57" s="4" t="s">
        <v>29</v>
      </c>
      <c r="G57" s="4" t="s">
        <v>130</v>
      </c>
      <c r="H57" s="4" t="s">
        <v>130</v>
      </c>
      <c r="I57" s="4" t="s">
        <v>246</v>
      </c>
    </row>
    <row r="58" ht="15.5" spans="1:9">
      <c r="A58" s="4" t="s">
        <v>247</v>
      </c>
      <c r="B58" s="4" t="s">
        <v>233</v>
      </c>
      <c r="C58" s="4" t="s">
        <v>243</v>
      </c>
      <c r="D58" s="4" t="s">
        <v>130</v>
      </c>
      <c r="E58" s="4">
        <v>0.1</v>
      </c>
      <c r="F58" s="4" t="s">
        <v>243</v>
      </c>
      <c r="G58" s="4" t="s">
        <v>130</v>
      </c>
      <c r="H58" s="4" t="s">
        <v>130</v>
      </c>
      <c r="I58" s="4" t="s">
        <v>248</v>
      </c>
    </row>
    <row r="59" ht="15.5" spans="1:9">
      <c r="A59" s="4" t="s">
        <v>249</v>
      </c>
      <c r="B59" s="4" t="s">
        <v>233</v>
      </c>
      <c r="C59" s="4" t="s">
        <v>29</v>
      </c>
      <c r="D59" s="4" t="s">
        <v>130</v>
      </c>
      <c r="E59" s="4">
        <v>0.1</v>
      </c>
      <c r="F59" s="4" t="s">
        <v>29</v>
      </c>
      <c r="G59" s="4" t="s">
        <v>130</v>
      </c>
      <c r="H59" s="4" t="s">
        <v>130</v>
      </c>
      <c r="I59" s="4" t="s">
        <v>250</v>
      </c>
    </row>
    <row r="60" ht="15.5" spans="1:9">
      <c r="A60" s="4" t="s">
        <v>251</v>
      </c>
      <c r="B60" s="4" t="s">
        <v>233</v>
      </c>
      <c r="C60" s="4" t="s">
        <v>29</v>
      </c>
      <c r="D60" s="4" t="s">
        <v>130</v>
      </c>
      <c r="E60" s="4" t="s">
        <v>240</v>
      </c>
      <c r="F60" s="4" t="s">
        <v>29</v>
      </c>
      <c r="G60" s="4" t="s">
        <v>130</v>
      </c>
      <c r="H60" s="4" t="s">
        <v>130</v>
      </c>
      <c r="I60" s="4" t="s">
        <v>252</v>
      </c>
    </row>
    <row r="61" ht="15.5" spans="1:9">
      <c r="A61" s="4" t="s">
        <v>253</v>
      </c>
      <c r="B61" s="4" t="s">
        <v>233</v>
      </c>
      <c r="C61" s="4" t="s">
        <v>243</v>
      </c>
      <c r="D61" s="4" t="s">
        <v>130</v>
      </c>
      <c r="E61" s="4">
        <v>399.24</v>
      </c>
      <c r="F61" s="4" t="s">
        <v>243</v>
      </c>
      <c r="G61" s="4" t="s">
        <v>130</v>
      </c>
      <c r="H61" s="4" t="s">
        <v>130</v>
      </c>
      <c r="I61" s="4" t="s">
        <v>254</v>
      </c>
    </row>
    <row r="62" ht="15.5" spans="1:9">
      <c r="A62" s="4" t="s">
        <v>255</v>
      </c>
      <c r="B62" s="4" t="s">
        <v>233</v>
      </c>
      <c r="C62" s="4" t="s">
        <v>29</v>
      </c>
      <c r="D62" s="4" t="s">
        <v>130</v>
      </c>
      <c r="E62" s="4">
        <v>0.98</v>
      </c>
      <c r="F62" s="4" t="s">
        <v>29</v>
      </c>
      <c r="G62" s="4" t="s">
        <v>130</v>
      </c>
      <c r="H62" s="4" t="s">
        <v>130</v>
      </c>
      <c r="I62" s="4" t="s">
        <v>256</v>
      </c>
    </row>
    <row r="63" ht="15.5" spans="1:9">
      <c r="A63" s="4" t="s">
        <v>257</v>
      </c>
      <c r="B63" s="4" t="s">
        <v>233</v>
      </c>
      <c r="C63" s="4" t="s">
        <v>29</v>
      </c>
      <c r="D63" s="4" t="s">
        <v>130</v>
      </c>
      <c r="E63" s="4">
        <v>2306</v>
      </c>
      <c r="F63" s="4" t="s">
        <v>29</v>
      </c>
      <c r="G63" s="4" t="s">
        <v>130</v>
      </c>
      <c r="H63" s="4" t="s">
        <v>130</v>
      </c>
      <c r="I63" s="4" t="s">
        <v>258</v>
      </c>
    </row>
    <row r="64" ht="15.5" spans="1:9">
      <c r="A64" s="4" t="s">
        <v>259</v>
      </c>
      <c r="B64" s="4" t="s">
        <v>233</v>
      </c>
      <c r="C64" s="4" t="s">
        <v>29</v>
      </c>
      <c r="D64" s="4" t="s">
        <v>130</v>
      </c>
      <c r="E64" s="4">
        <v>729</v>
      </c>
      <c r="F64" s="4" t="s">
        <v>29</v>
      </c>
      <c r="G64" s="4" t="s">
        <v>130</v>
      </c>
      <c r="H64" s="4" t="s">
        <v>130</v>
      </c>
      <c r="I64" s="4" t="s">
        <v>258</v>
      </c>
    </row>
    <row r="65" ht="15.5" spans="1:9">
      <c r="A65" s="4" t="s">
        <v>260</v>
      </c>
      <c r="B65" s="4" t="s">
        <v>261</v>
      </c>
      <c r="C65" s="4" t="s">
        <v>262</v>
      </c>
      <c r="D65" s="4" t="s">
        <v>130</v>
      </c>
      <c r="E65" s="4" t="s">
        <v>130</v>
      </c>
      <c r="F65" s="4" t="s">
        <v>130</v>
      </c>
      <c r="G65" s="4" t="s">
        <v>130</v>
      </c>
      <c r="H65" s="4" t="b">
        <v>0</v>
      </c>
      <c r="I65" s="4" t="b">
        <v>0</v>
      </c>
    </row>
    <row r="66" ht="15.5" spans="1:9">
      <c r="A66" s="4" t="s">
        <v>263</v>
      </c>
      <c r="B66" s="4" t="s">
        <v>261</v>
      </c>
      <c r="C66" s="4" t="s">
        <v>262</v>
      </c>
      <c r="D66" s="4" t="s">
        <v>130</v>
      </c>
      <c r="E66" s="4" t="s">
        <v>130</v>
      </c>
      <c r="F66" s="4" t="s">
        <v>130</v>
      </c>
      <c r="G66" s="4" t="s">
        <v>130</v>
      </c>
      <c r="H66" s="4" t="b">
        <v>0</v>
      </c>
      <c r="I66" s="4" t="b">
        <v>0</v>
      </c>
    </row>
    <row r="67" ht="15.5" spans="1:9">
      <c r="A67" s="4" t="s">
        <v>264</v>
      </c>
      <c r="B67" s="4" t="s">
        <v>261</v>
      </c>
      <c r="C67" s="4" t="s">
        <v>262</v>
      </c>
      <c r="D67" s="4" t="s">
        <v>130</v>
      </c>
      <c r="E67" s="4" t="s">
        <v>130</v>
      </c>
      <c r="F67" s="4" t="s">
        <v>130</v>
      </c>
      <c r="G67" s="4" t="s">
        <v>130</v>
      </c>
      <c r="H67" s="4" t="b">
        <v>0</v>
      </c>
      <c r="I67" s="4" t="b">
        <v>0</v>
      </c>
    </row>
    <row r="68" ht="15.5" spans="1:9">
      <c r="A68" s="4" t="s">
        <v>265</v>
      </c>
      <c r="B68" s="4" t="s">
        <v>261</v>
      </c>
      <c r="C68" s="4" t="s">
        <v>262</v>
      </c>
      <c r="D68" s="4" t="s">
        <v>130</v>
      </c>
      <c r="E68" s="4" t="s">
        <v>130</v>
      </c>
      <c r="F68" s="4" t="s">
        <v>130</v>
      </c>
      <c r="G68" s="4" t="s">
        <v>130</v>
      </c>
      <c r="H68" s="4" t="b">
        <v>0</v>
      </c>
      <c r="I68" s="4" t="b">
        <v>0</v>
      </c>
    </row>
    <row r="69" ht="15.5" spans="1:9">
      <c r="A69" s="4" t="s">
        <v>266</v>
      </c>
      <c r="B69" s="4" t="s">
        <v>261</v>
      </c>
      <c r="C69" s="4" t="s">
        <v>262</v>
      </c>
      <c r="D69" s="4" t="s">
        <v>130</v>
      </c>
      <c r="E69" s="4" t="s">
        <v>130</v>
      </c>
      <c r="F69" s="4" t="s">
        <v>130</v>
      </c>
      <c r="G69" s="4" t="s">
        <v>130</v>
      </c>
      <c r="H69" s="4" t="b">
        <v>0</v>
      </c>
      <c r="I69" s="4" t="b">
        <v>0</v>
      </c>
    </row>
    <row r="70" ht="15.5" spans="1:9">
      <c r="A70" s="4" t="s">
        <v>267</v>
      </c>
      <c r="B70" s="4" t="s">
        <v>261</v>
      </c>
      <c r="C70" s="4" t="s">
        <v>262</v>
      </c>
      <c r="D70" s="4" t="s">
        <v>130</v>
      </c>
      <c r="E70" s="4" t="s">
        <v>130</v>
      </c>
      <c r="F70" s="4" t="s">
        <v>130</v>
      </c>
      <c r="G70" s="4" t="s">
        <v>130</v>
      </c>
      <c r="H70" s="4" t="b">
        <v>0</v>
      </c>
      <c r="I70" s="4" t="b">
        <v>0</v>
      </c>
    </row>
    <row r="71" ht="15.5" spans="1:9">
      <c r="A71" s="4" t="s">
        <v>268</v>
      </c>
      <c r="B71" s="4" t="s">
        <v>261</v>
      </c>
      <c r="C71" s="4" t="s">
        <v>262</v>
      </c>
      <c r="D71" s="4" t="s">
        <v>130</v>
      </c>
      <c r="E71" s="4" t="s">
        <v>130</v>
      </c>
      <c r="F71" s="4" t="s">
        <v>130</v>
      </c>
      <c r="G71" s="4" t="s">
        <v>130</v>
      </c>
      <c r="H71" s="4" t="b">
        <v>0</v>
      </c>
      <c r="I71" s="4" t="b">
        <v>0</v>
      </c>
    </row>
    <row r="72" ht="15.5" spans="1:9">
      <c r="A72" s="4" t="s">
        <v>269</v>
      </c>
      <c r="B72" s="4" t="s">
        <v>270</v>
      </c>
      <c r="C72" s="4" t="s">
        <v>190</v>
      </c>
      <c r="D72" s="4">
        <v>72</v>
      </c>
      <c r="E72" s="4" t="s">
        <v>130</v>
      </c>
      <c r="F72" s="4" t="s">
        <v>190</v>
      </c>
      <c r="G72" s="4" t="s">
        <v>130</v>
      </c>
      <c r="H72" s="4" t="s">
        <v>130</v>
      </c>
      <c r="I72" s="4" t="s">
        <v>130</v>
      </c>
    </row>
    <row r="73" ht="15.5" spans="1:9">
      <c r="A73" s="4" t="s">
        <v>271</v>
      </c>
      <c r="B73" s="4" t="s">
        <v>270</v>
      </c>
      <c r="C73" s="4" t="s">
        <v>190</v>
      </c>
      <c r="D73" s="4">
        <v>73</v>
      </c>
      <c r="E73" s="4" t="s">
        <v>130</v>
      </c>
      <c r="F73" s="4" t="s">
        <v>190</v>
      </c>
      <c r="G73" s="4" t="s">
        <v>130</v>
      </c>
      <c r="H73" s="4" t="s">
        <v>130</v>
      </c>
      <c r="I73" s="4" t="s">
        <v>130</v>
      </c>
    </row>
    <row r="74" ht="15.5" spans="1:9">
      <c r="A74" s="4" t="s">
        <v>272</v>
      </c>
      <c r="B74" s="4" t="s">
        <v>270</v>
      </c>
      <c r="C74" s="4" t="s">
        <v>190</v>
      </c>
      <c r="D74" s="4">
        <v>55</v>
      </c>
      <c r="E74" s="4" t="s">
        <v>130</v>
      </c>
      <c r="F74" s="4" t="s">
        <v>190</v>
      </c>
      <c r="G74" s="4" t="s">
        <v>130</v>
      </c>
      <c r="H74" s="4" t="s">
        <v>130</v>
      </c>
      <c r="I74" s="4" t="s">
        <v>130</v>
      </c>
    </row>
    <row r="75" ht="15.5" spans="1:9">
      <c r="A75" s="4" t="s">
        <v>273</v>
      </c>
      <c r="B75" s="4" t="s">
        <v>270</v>
      </c>
      <c r="C75" s="4" t="s">
        <v>190</v>
      </c>
      <c r="D75" s="4">
        <v>72</v>
      </c>
      <c r="E75" s="4" t="s">
        <v>130</v>
      </c>
      <c r="F75" s="4" t="s">
        <v>190</v>
      </c>
      <c r="G75" s="4" t="s">
        <v>130</v>
      </c>
      <c r="H75" s="4" t="s">
        <v>130</v>
      </c>
      <c r="I75" s="4" t="s">
        <v>130</v>
      </c>
    </row>
    <row r="76" ht="15.5" spans="1:9">
      <c r="A76" s="4" t="s">
        <v>274</v>
      </c>
      <c r="B76" s="4" t="s">
        <v>270</v>
      </c>
      <c r="C76" s="4" t="s">
        <v>190</v>
      </c>
      <c r="D76" s="4">
        <v>59</v>
      </c>
      <c r="E76" s="4" t="s">
        <v>130</v>
      </c>
      <c r="F76" s="4" t="s">
        <v>190</v>
      </c>
      <c r="G76" s="4" t="s">
        <v>130</v>
      </c>
      <c r="H76" s="4" t="s">
        <v>130</v>
      </c>
      <c r="I76" s="4" t="s">
        <v>130</v>
      </c>
    </row>
    <row r="77" ht="15.5" spans="1:9">
      <c r="A77" s="4" t="s">
        <v>275</v>
      </c>
      <c r="B77" s="4" t="s">
        <v>270</v>
      </c>
      <c r="C77" s="4" t="s">
        <v>217</v>
      </c>
      <c r="D77" s="4">
        <v>73</v>
      </c>
      <c r="E77" s="4" t="s">
        <v>130</v>
      </c>
      <c r="F77" s="4" t="s">
        <v>133</v>
      </c>
      <c r="G77" s="4" t="s">
        <v>276</v>
      </c>
      <c r="H77" s="4" t="s">
        <v>130</v>
      </c>
      <c r="I77" s="4" t="s">
        <v>130</v>
      </c>
    </row>
    <row r="78" ht="15.5" spans="1:9">
      <c r="A78" s="4" t="s">
        <v>277</v>
      </c>
      <c r="B78" s="4" t="s">
        <v>270</v>
      </c>
      <c r="C78" s="4" t="s">
        <v>217</v>
      </c>
      <c r="D78" s="4">
        <v>69</v>
      </c>
      <c r="E78" s="4" t="s">
        <v>130</v>
      </c>
      <c r="F78" s="4" t="s">
        <v>133</v>
      </c>
      <c r="G78" s="4" t="s">
        <v>276</v>
      </c>
      <c r="H78" s="4" t="s">
        <v>130</v>
      </c>
      <c r="I78" s="4" t="s">
        <v>130</v>
      </c>
    </row>
    <row r="79" ht="15.5" spans="1:9">
      <c r="A79" s="4" t="s">
        <v>278</v>
      </c>
      <c r="B79" s="4" t="s">
        <v>270</v>
      </c>
      <c r="C79" s="4" t="s">
        <v>217</v>
      </c>
      <c r="D79" s="4">
        <v>71</v>
      </c>
      <c r="E79" s="4" t="s">
        <v>130</v>
      </c>
      <c r="F79" s="4" t="s">
        <v>159</v>
      </c>
      <c r="G79" s="4" t="s">
        <v>279</v>
      </c>
      <c r="H79" s="4" t="s">
        <v>130</v>
      </c>
      <c r="I79" s="4" t="s">
        <v>130</v>
      </c>
    </row>
    <row r="80" ht="15.5" spans="1:9">
      <c r="A80" s="4" t="s">
        <v>280</v>
      </c>
      <c r="B80" s="4" t="s">
        <v>270</v>
      </c>
      <c r="C80" s="4" t="s">
        <v>217</v>
      </c>
      <c r="D80" s="4">
        <v>68</v>
      </c>
      <c r="E80" s="4" t="s">
        <v>130</v>
      </c>
      <c r="F80" s="4" t="s">
        <v>162</v>
      </c>
      <c r="G80" s="4" t="s">
        <v>276</v>
      </c>
      <c r="H80" s="4" t="s">
        <v>130</v>
      </c>
      <c r="I80" s="4" t="s">
        <v>130</v>
      </c>
    </row>
    <row r="81" ht="15.5" spans="1:9">
      <c r="A81" s="4" t="s">
        <v>281</v>
      </c>
      <c r="B81" s="4" t="s">
        <v>270</v>
      </c>
      <c r="C81" s="4" t="s">
        <v>217</v>
      </c>
      <c r="D81" s="4">
        <v>57</v>
      </c>
      <c r="E81" s="4" t="s">
        <v>130</v>
      </c>
      <c r="F81" s="4" t="s">
        <v>282</v>
      </c>
      <c r="G81" s="4" t="s">
        <v>279</v>
      </c>
      <c r="H81" s="4" t="s">
        <v>130</v>
      </c>
      <c r="I81" s="4" t="s">
        <v>130</v>
      </c>
    </row>
    <row r="82" ht="15.5" spans="1:9">
      <c r="A82" s="4" t="s">
        <v>283</v>
      </c>
      <c r="B82" s="4" t="s">
        <v>270</v>
      </c>
      <c r="C82" s="4" t="s">
        <v>14</v>
      </c>
      <c r="D82" s="4">
        <v>53</v>
      </c>
      <c r="E82" s="4" t="s">
        <v>130</v>
      </c>
      <c r="F82" s="4" t="s">
        <v>182</v>
      </c>
      <c r="G82" s="4" t="s">
        <v>279</v>
      </c>
      <c r="H82" s="4" t="s">
        <v>130</v>
      </c>
      <c r="I82" s="4" t="s">
        <v>130</v>
      </c>
    </row>
    <row r="83" ht="15.5" spans="1:9">
      <c r="A83" s="4" t="s">
        <v>284</v>
      </c>
      <c r="B83" s="4" t="s">
        <v>270</v>
      </c>
      <c r="C83" s="4" t="s">
        <v>14</v>
      </c>
      <c r="D83" s="4">
        <v>66</v>
      </c>
      <c r="E83" s="4" t="s">
        <v>130</v>
      </c>
      <c r="F83" s="4" t="s">
        <v>153</v>
      </c>
      <c r="G83" s="4" t="s">
        <v>279</v>
      </c>
      <c r="H83" s="4" t="s">
        <v>130</v>
      </c>
      <c r="I83" s="4" t="s">
        <v>130</v>
      </c>
    </row>
    <row r="84" ht="15.5" spans="1:9">
      <c r="A84" s="4" t="s">
        <v>285</v>
      </c>
      <c r="B84" s="4" t="s">
        <v>270</v>
      </c>
      <c r="C84" s="4" t="s">
        <v>217</v>
      </c>
      <c r="D84" s="4">
        <v>65</v>
      </c>
      <c r="E84" s="4" t="s">
        <v>130</v>
      </c>
      <c r="F84" s="4" t="s">
        <v>162</v>
      </c>
      <c r="G84" s="4" t="s">
        <v>276</v>
      </c>
      <c r="H84" s="4" t="s">
        <v>130</v>
      </c>
      <c r="I84" s="4" t="s">
        <v>130</v>
      </c>
    </row>
    <row r="85" ht="15.5" spans="1:9">
      <c r="A85" s="4" t="s">
        <v>286</v>
      </c>
      <c r="B85" s="4" t="s">
        <v>270</v>
      </c>
      <c r="C85" s="4" t="s">
        <v>14</v>
      </c>
      <c r="D85" s="4">
        <v>46</v>
      </c>
      <c r="E85" s="4" t="s">
        <v>130</v>
      </c>
      <c r="F85" s="4" t="s">
        <v>131</v>
      </c>
      <c r="G85" s="4" t="s">
        <v>276</v>
      </c>
      <c r="H85" s="4" t="s">
        <v>130</v>
      </c>
      <c r="I85" s="4" t="s">
        <v>130</v>
      </c>
    </row>
    <row r="86" ht="15.5" spans="1:9">
      <c r="A86" s="4" t="s">
        <v>287</v>
      </c>
      <c r="B86" s="4" t="s">
        <v>270</v>
      </c>
      <c r="C86" s="4" t="s">
        <v>217</v>
      </c>
      <c r="D86" s="4">
        <v>71</v>
      </c>
      <c r="E86" s="4" t="s">
        <v>130</v>
      </c>
      <c r="F86" s="4" t="s">
        <v>133</v>
      </c>
      <c r="G86" s="4" t="s">
        <v>276</v>
      </c>
      <c r="H86" s="4" t="s">
        <v>130</v>
      </c>
      <c r="I86" s="4" t="s">
        <v>130</v>
      </c>
    </row>
    <row r="87" ht="15.5" spans="1:9">
      <c r="A87" s="4" t="s">
        <v>288</v>
      </c>
      <c r="B87" s="4" t="s">
        <v>270</v>
      </c>
      <c r="C87" s="4" t="s">
        <v>217</v>
      </c>
      <c r="D87" s="4">
        <v>54</v>
      </c>
      <c r="E87" s="4" t="s">
        <v>130</v>
      </c>
      <c r="F87" s="4" t="s">
        <v>131</v>
      </c>
      <c r="G87" s="4" t="s">
        <v>276</v>
      </c>
      <c r="H87" s="4" t="s">
        <v>130</v>
      </c>
      <c r="I87" s="4" t="s">
        <v>130</v>
      </c>
    </row>
    <row r="88" ht="15.5" spans="1:9">
      <c r="A88" s="4" t="s">
        <v>289</v>
      </c>
      <c r="B88" s="4" t="s">
        <v>270</v>
      </c>
      <c r="C88" s="4" t="s">
        <v>217</v>
      </c>
      <c r="D88" s="4">
        <v>71</v>
      </c>
      <c r="E88" s="4" t="s">
        <v>130</v>
      </c>
      <c r="F88" s="4" t="s">
        <v>153</v>
      </c>
      <c r="G88" s="4" t="s">
        <v>279</v>
      </c>
      <c r="H88" s="4" t="s">
        <v>130</v>
      </c>
      <c r="I88" s="4" t="s">
        <v>130</v>
      </c>
    </row>
    <row r="89" ht="15.5" spans="1:9">
      <c r="A89" s="4" t="s">
        <v>290</v>
      </c>
      <c r="B89" s="4" t="s">
        <v>270</v>
      </c>
      <c r="C89" s="4" t="s">
        <v>14</v>
      </c>
      <c r="D89" s="4">
        <v>61</v>
      </c>
      <c r="E89" s="4" t="s">
        <v>130</v>
      </c>
      <c r="F89" s="4" t="s">
        <v>159</v>
      </c>
      <c r="G89" s="4" t="s">
        <v>279</v>
      </c>
      <c r="H89" s="4" t="s">
        <v>130</v>
      </c>
      <c r="I89" s="4" t="s">
        <v>130</v>
      </c>
    </row>
    <row r="90" ht="15.5" spans="1:9">
      <c r="A90" s="4" t="s">
        <v>291</v>
      </c>
      <c r="B90" s="4" t="s">
        <v>270</v>
      </c>
      <c r="C90" s="4" t="s">
        <v>217</v>
      </c>
      <c r="D90" s="4">
        <v>65</v>
      </c>
      <c r="E90" s="4" t="s">
        <v>130</v>
      </c>
      <c r="F90" s="4" t="s">
        <v>131</v>
      </c>
      <c r="G90" s="4" t="s">
        <v>276</v>
      </c>
      <c r="H90" s="4" t="s">
        <v>130</v>
      </c>
      <c r="I90" s="4" t="s">
        <v>130</v>
      </c>
    </row>
    <row r="91" ht="15.5" spans="1:9">
      <c r="A91" s="4" t="s">
        <v>292</v>
      </c>
      <c r="B91" s="4" t="s">
        <v>270</v>
      </c>
      <c r="C91" s="4" t="s">
        <v>217</v>
      </c>
      <c r="D91" s="4">
        <v>59</v>
      </c>
      <c r="E91" s="4" t="s">
        <v>130</v>
      </c>
      <c r="F91" s="4" t="s">
        <v>131</v>
      </c>
      <c r="G91" s="4" t="s">
        <v>276</v>
      </c>
      <c r="H91" s="4" t="s">
        <v>130</v>
      </c>
      <c r="I91" s="4" t="s">
        <v>130</v>
      </c>
    </row>
    <row r="92" ht="15.5" spans="1:9">
      <c r="A92" s="4" t="s">
        <v>293</v>
      </c>
      <c r="B92" s="4" t="s">
        <v>270</v>
      </c>
      <c r="C92" s="4" t="s">
        <v>217</v>
      </c>
      <c r="D92" s="4">
        <v>59</v>
      </c>
      <c r="E92" s="4" t="s">
        <v>130</v>
      </c>
      <c r="F92" s="4" t="s">
        <v>294</v>
      </c>
      <c r="G92" s="4" t="s">
        <v>279</v>
      </c>
      <c r="H92" s="4" t="s">
        <v>130</v>
      </c>
      <c r="I92" s="4" t="s">
        <v>130</v>
      </c>
    </row>
    <row r="93" ht="15.5" spans="1:9">
      <c r="A93" s="4" t="s">
        <v>295</v>
      </c>
      <c r="B93" s="4" t="s">
        <v>270</v>
      </c>
      <c r="C93" s="4" t="s">
        <v>217</v>
      </c>
      <c r="D93" s="4">
        <v>61</v>
      </c>
      <c r="E93" s="4" t="s">
        <v>130</v>
      </c>
      <c r="F93" s="4" t="s">
        <v>133</v>
      </c>
      <c r="G93" s="4" t="s">
        <v>276</v>
      </c>
      <c r="H93" s="4" t="s">
        <v>130</v>
      </c>
      <c r="I93" s="4" t="s">
        <v>130</v>
      </c>
    </row>
    <row r="94" ht="15.5" spans="1:9">
      <c r="A94" s="4" t="s">
        <v>296</v>
      </c>
      <c r="B94" s="4" t="s">
        <v>270</v>
      </c>
      <c r="C94" s="4" t="s">
        <v>217</v>
      </c>
      <c r="D94" s="4">
        <v>63</v>
      </c>
      <c r="E94" s="4" t="s">
        <v>130</v>
      </c>
      <c r="F94" s="4" t="s">
        <v>159</v>
      </c>
      <c r="G94" s="4" t="s">
        <v>279</v>
      </c>
      <c r="H94" s="4" t="s">
        <v>130</v>
      </c>
      <c r="I94" s="4" t="s">
        <v>130</v>
      </c>
    </row>
    <row r="95" ht="15.5" spans="1:9">
      <c r="A95" s="4" t="s">
        <v>297</v>
      </c>
      <c r="B95" s="4" t="s">
        <v>270</v>
      </c>
      <c r="C95" s="4" t="s">
        <v>298</v>
      </c>
      <c r="D95" s="4">
        <v>61</v>
      </c>
      <c r="E95" s="4" t="s">
        <v>130</v>
      </c>
      <c r="F95" s="4" t="s">
        <v>299</v>
      </c>
      <c r="G95" s="4" t="s">
        <v>276</v>
      </c>
      <c r="H95" s="4" t="s">
        <v>130</v>
      </c>
      <c r="I95" s="4" t="s">
        <v>130</v>
      </c>
    </row>
    <row r="96" ht="15.5" spans="1:9">
      <c r="A96" s="4" t="s">
        <v>300</v>
      </c>
      <c r="B96" s="4" t="s">
        <v>301</v>
      </c>
      <c r="C96" s="4" t="s">
        <v>50</v>
      </c>
      <c r="D96" s="4">
        <v>62</v>
      </c>
      <c r="E96" s="4">
        <v>11.56</v>
      </c>
      <c r="F96" s="4" t="s">
        <v>50</v>
      </c>
      <c r="G96" s="4" t="s">
        <v>130</v>
      </c>
      <c r="H96" s="4" t="s">
        <v>130</v>
      </c>
      <c r="I96" s="4"/>
    </row>
    <row r="97" ht="15.5" spans="1:9">
      <c r="A97" s="4" t="s">
        <v>302</v>
      </c>
      <c r="B97" s="4" t="s">
        <v>301</v>
      </c>
      <c r="C97" s="4" t="s">
        <v>50</v>
      </c>
      <c r="D97" s="4">
        <v>65</v>
      </c>
      <c r="E97" s="4">
        <v>156.4</v>
      </c>
      <c r="F97" s="4" t="s">
        <v>50</v>
      </c>
      <c r="G97" s="4" t="s">
        <v>130</v>
      </c>
      <c r="H97" s="4" t="s">
        <v>130</v>
      </c>
      <c r="I97" s="4"/>
    </row>
    <row r="98" ht="15.5" spans="1:9">
      <c r="A98" s="4" t="s">
        <v>303</v>
      </c>
      <c r="B98" s="4" t="s">
        <v>301</v>
      </c>
      <c r="C98" s="4" t="s">
        <v>50</v>
      </c>
      <c r="D98" s="4">
        <v>82</v>
      </c>
      <c r="E98" s="4">
        <v>26.2</v>
      </c>
      <c r="F98" s="4" t="s">
        <v>50</v>
      </c>
      <c r="G98" s="4" t="s">
        <v>130</v>
      </c>
      <c r="H98" s="4" t="s">
        <v>130</v>
      </c>
      <c r="I98" s="4"/>
    </row>
    <row r="99" ht="15.5" spans="1:9">
      <c r="A99" s="4" t="s">
        <v>304</v>
      </c>
      <c r="B99" s="4" t="s">
        <v>301</v>
      </c>
      <c r="C99" s="4" t="s">
        <v>50</v>
      </c>
      <c r="D99" s="4">
        <v>60</v>
      </c>
      <c r="E99" s="4">
        <v>146.7</v>
      </c>
      <c r="F99" s="4" t="s">
        <v>50</v>
      </c>
      <c r="G99" s="4" t="s">
        <v>130</v>
      </c>
      <c r="H99" s="4" t="s">
        <v>130</v>
      </c>
      <c r="I99" s="4" t="s">
        <v>305</v>
      </c>
    </row>
    <row r="100" ht="15.5" spans="1:9">
      <c r="A100" s="4" t="s">
        <v>306</v>
      </c>
      <c r="B100" s="4" t="s">
        <v>301</v>
      </c>
      <c r="C100" s="4" t="s">
        <v>50</v>
      </c>
      <c r="D100" s="4">
        <v>49</v>
      </c>
      <c r="E100" s="4">
        <v>91.93</v>
      </c>
      <c r="F100" s="4" t="s">
        <v>50</v>
      </c>
      <c r="G100" s="4" t="s">
        <v>130</v>
      </c>
      <c r="H100" s="4" t="s">
        <v>130</v>
      </c>
      <c r="I100" s="4" t="s">
        <v>307</v>
      </c>
    </row>
    <row r="101" ht="15.5" spans="1:9">
      <c r="A101" s="4" t="s">
        <v>308</v>
      </c>
      <c r="B101" s="4" t="s">
        <v>301</v>
      </c>
      <c r="C101" s="4" t="s">
        <v>50</v>
      </c>
      <c r="D101" s="4">
        <v>76</v>
      </c>
      <c r="E101" s="4" t="s">
        <v>309</v>
      </c>
      <c r="F101" s="4" t="s">
        <v>50</v>
      </c>
      <c r="G101" s="4" t="s">
        <v>130</v>
      </c>
      <c r="H101" s="4" t="s">
        <v>130</v>
      </c>
      <c r="I101" s="4" t="s">
        <v>305</v>
      </c>
    </row>
    <row r="102" ht="15.5" spans="1:9">
      <c r="A102" s="4" t="s">
        <v>310</v>
      </c>
      <c r="B102" s="4" t="s">
        <v>301</v>
      </c>
      <c r="C102" s="4" t="s">
        <v>50</v>
      </c>
      <c r="D102" s="4" t="s">
        <v>130</v>
      </c>
      <c r="E102" s="4" t="s">
        <v>130</v>
      </c>
      <c r="F102" s="4" t="s">
        <v>50</v>
      </c>
      <c r="G102" s="4" t="s">
        <v>130</v>
      </c>
      <c r="H102" s="4" t="s">
        <v>130</v>
      </c>
      <c r="I102" s="4" t="s">
        <v>130</v>
      </c>
    </row>
    <row r="103" ht="15.5" spans="1:9">
      <c r="A103" s="4" t="s">
        <v>311</v>
      </c>
      <c r="B103" s="4" t="s">
        <v>301</v>
      </c>
      <c r="C103" s="4" t="s">
        <v>50</v>
      </c>
      <c r="D103" s="4">
        <v>54</v>
      </c>
      <c r="E103" s="4">
        <v>229.9</v>
      </c>
      <c r="F103" s="4" t="s">
        <v>50</v>
      </c>
      <c r="G103" s="4" t="s">
        <v>130</v>
      </c>
      <c r="H103" s="4" t="s">
        <v>130</v>
      </c>
      <c r="I103" s="4" t="s">
        <v>130</v>
      </c>
    </row>
    <row r="104" ht="15.5" spans="1:9">
      <c r="A104" s="4" t="s">
        <v>312</v>
      </c>
      <c r="B104" s="4" t="s">
        <v>301</v>
      </c>
      <c r="C104" s="4" t="s">
        <v>50</v>
      </c>
      <c r="D104" s="4">
        <v>63</v>
      </c>
      <c r="E104" s="4">
        <v>90.71</v>
      </c>
      <c r="F104" s="4" t="s">
        <v>50</v>
      </c>
      <c r="G104" s="4" t="s">
        <v>130</v>
      </c>
      <c r="H104" s="4" t="s">
        <v>130</v>
      </c>
      <c r="I104" s="4" t="s">
        <v>130</v>
      </c>
    </row>
  </sheetData>
  <pageMargins left="0.7" right="0.7" top="0.75" bottom="0.75" header="0.3" footer="0.3"/>
  <pageSetup paperSize="9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4"/>
  <sheetViews>
    <sheetView topLeftCell="A7" workbookViewId="0">
      <selection activeCell="B36" sqref="B36"/>
    </sheetView>
  </sheetViews>
  <sheetFormatPr defaultColWidth="9" defaultRowHeight="14"/>
  <cols>
    <col min="1" max="1" width="23.1666666666667" customWidth="1"/>
    <col min="2" max="3" width="22.3333333333333" customWidth="1"/>
    <col min="4" max="4" width="7.41666666666667" customWidth="1"/>
    <col min="5" max="5" width="10.8333333333333" customWidth="1"/>
    <col min="6" max="6" width="16.5833333333333" customWidth="1"/>
    <col min="7" max="7" width="15.9166666666667" customWidth="1"/>
    <col min="8" max="8" width="14.0833333333333" customWidth="1"/>
    <col min="9" max="9" width="22.4166666666667" customWidth="1"/>
  </cols>
  <sheetData>
    <row r="1" ht="16.25" spans="1:14">
      <c r="A1" s="1" t="s">
        <v>313</v>
      </c>
      <c r="B1" s="1" t="s">
        <v>119</v>
      </c>
      <c r="C1" s="1" t="s">
        <v>314</v>
      </c>
      <c r="D1" s="1" t="s">
        <v>122</v>
      </c>
      <c r="E1" s="1" t="s">
        <v>315</v>
      </c>
      <c r="F1" s="1" t="s">
        <v>316</v>
      </c>
      <c r="G1" s="1" t="s">
        <v>317</v>
      </c>
      <c r="H1" s="1" t="s">
        <v>124</v>
      </c>
      <c r="I1" s="1" t="s">
        <v>318</v>
      </c>
      <c r="J1" s="2"/>
      <c r="K1" s="2"/>
      <c r="L1" s="2"/>
      <c r="M1" s="2"/>
    </row>
    <row r="2" ht="15.5" spans="1:14">
      <c r="A2" s="3" t="s">
        <v>128</v>
      </c>
      <c r="B2" s="3" t="s">
        <v>128</v>
      </c>
      <c r="C2" s="3" t="s">
        <v>129</v>
      </c>
      <c r="D2" s="3" t="s">
        <v>130</v>
      </c>
      <c r="E2" s="3" t="s">
        <v>319</v>
      </c>
      <c r="F2" s="3" t="s">
        <v>130</v>
      </c>
      <c r="G2" s="3" t="s">
        <v>14</v>
      </c>
      <c r="H2" s="3" t="s">
        <v>131</v>
      </c>
      <c r="I2" s="3">
        <v>6</v>
      </c>
      <c r="J2" s="2"/>
      <c r="K2" s="2"/>
      <c r="L2" s="2"/>
      <c r="M2" s="2"/>
      <c r="N2" s="2"/>
    </row>
    <row r="3" ht="15.5" spans="1:14">
      <c r="A3" s="3" t="s">
        <v>132</v>
      </c>
      <c r="B3" s="3" t="s">
        <v>132</v>
      </c>
      <c r="C3" s="3" t="s">
        <v>129</v>
      </c>
      <c r="D3" s="3" t="s">
        <v>130</v>
      </c>
      <c r="E3" s="3" t="s">
        <v>319</v>
      </c>
      <c r="F3" s="3" t="s">
        <v>130</v>
      </c>
      <c r="G3" s="3" t="s">
        <v>14</v>
      </c>
      <c r="H3" s="3" t="s">
        <v>133</v>
      </c>
      <c r="I3" s="3">
        <v>7</v>
      </c>
      <c r="J3" s="2"/>
      <c r="K3" s="2"/>
      <c r="L3" s="2"/>
      <c r="M3" s="2"/>
      <c r="N3" s="2"/>
    </row>
    <row r="4" ht="15.5" spans="1:14">
      <c r="A4" s="3" t="s">
        <v>320</v>
      </c>
      <c r="B4" s="3" t="s">
        <v>134</v>
      </c>
      <c r="C4" s="3" t="s">
        <v>135</v>
      </c>
      <c r="D4" s="3">
        <v>82</v>
      </c>
      <c r="E4" s="3" t="s">
        <v>319</v>
      </c>
      <c r="F4" s="3">
        <v>8.88</v>
      </c>
      <c r="G4" s="3" t="s">
        <v>18</v>
      </c>
      <c r="H4" s="3" t="s">
        <v>18</v>
      </c>
      <c r="I4" s="3" t="s">
        <v>18</v>
      </c>
      <c r="J4" s="2"/>
      <c r="K4" s="2"/>
      <c r="L4" s="2"/>
      <c r="M4" s="2"/>
      <c r="N4" s="2"/>
    </row>
    <row r="5" ht="15.5" spans="1:14">
      <c r="A5" s="3" t="s">
        <v>321</v>
      </c>
      <c r="B5" s="3" t="s">
        <v>138</v>
      </c>
      <c r="C5" s="3" t="s">
        <v>135</v>
      </c>
      <c r="D5" s="3">
        <v>82</v>
      </c>
      <c r="E5" s="3" t="s">
        <v>319</v>
      </c>
      <c r="F5" s="3">
        <v>56.53</v>
      </c>
      <c r="G5" s="3" t="s">
        <v>18</v>
      </c>
      <c r="H5" s="3" t="s">
        <v>139</v>
      </c>
      <c r="I5" s="3" t="s">
        <v>139</v>
      </c>
      <c r="J5" s="2"/>
      <c r="K5" s="2"/>
      <c r="L5" s="2"/>
      <c r="M5" s="2"/>
      <c r="N5" s="2"/>
    </row>
    <row r="6" ht="15.5" spans="1:14">
      <c r="A6" s="3" t="s">
        <v>322</v>
      </c>
      <c r="B6" s="3" t="s">
        <v>141</v>
      </c>
      <c r="C6" s="3" t="s">
        <v>135</v>
      </c>
      <c r="D6" s="3">
        <v>86</v>
      </c>
      <c r="E6" s="3" t="s">
        <v>319</v>
      </c>
      <c r="F6" s="3">
        <v>55.16</v>
      </c>
      <c r="G6" s="3" t="s">
        <v>18</v>
      </c>
      <c r="H6" s="3" t="s">
        <v>18</v>
      </c>
      <c r="I6" s="3" t="s">
        <v>18</v>
      </c>
      <c r="J6" s="2"/>
      <c r="K6" s="2"/>
      <c r="L6" s="2"/>
      <c r="M6" s="2"/>
      <c r="N6" s="2"/>
    </row>
    <row r="7" ht="15.5" spans="1:14">
      <c r="A7" s="3" t="s">
        <v>323</v>
      </c>
      <c r="B7" s="3" t="s">
        <v>142</v>
      </c>
      <c r="C7" s="3" t="s">
        <v>135</v>
      </c>
      <c r="D7" s="3">
        <v>78</v>
      </c>
      <c r="E7" s="3" t="s">
        <v>319</v>
      </c>
      <c r="F7" s="3" t="s">
        <v>143</v>
      </c>
      <c r="G7" s="3" t="s">
        <v>18</v>
      </c>
      <c r="H7" s="3" t="s">
        <v>18</v>
      </c>
      <c r="I7" s="3" t="s">
        <v>18</v>
      </c>
      <c r="J7" s="2"/>
      <c r="K7" s="2"/>
      <c r="L7" s="2"/>
      <c r="M7" s="2"/>
      <c r="N7" s="2"/>
    </row>
    <row r="8" ht="15.5" spans="1:14">
      <c r="A8" s="3" t="s">
        <v>324</v>
      </c>
      <c r="B8" s="3" t="s">
        <v>146</v>
      </c>
      <c r="C8" s="3" t="s">
        <v>135</v>
      </c>
      <c r="D8" s="3">
        <v>65</v>
      </c>
      <c r="E8" s="3" t="s">
        <v>319</v>
      </c>
      <c r="F8" s="3">
        <v>15.6</v>
      </c>
      <c r="G8" s="3" t="s">
        <v>18</v>
      </c>
      <c r="H8" s="3" t="s">
        <v>139</v>
      </c>
      <c r="I8" s="3" t="s">
        <v>139</v>
      </c>
      <c r="J8" s="2"/>
      <c r="K8" s="2"/>
      <c r="L8" s="2"/>
      <c r="M8" s="2"/>
      <c r="N8" s="2"/>
    </row>
    <row r="9" ht="15.5" spans="1:14">
      <c r="A9" s="3" t="s">
        <v>325</v>
      </c>
      <c r="B9" s="3" t="s">
        <v>148</v>
      </c>
      <c r="C9" s="3" t="s">
        <v>135</v>
      </c>
      <c r="D9" s="3">
        <v>70</v>
      </c>
      <c r="E9" s="3" t="s">
        <v>319</v>
      </c>
      <c r="F9" s="3">
        <v>72.72</v>
      </c>
      <c r="G9" s="3" t="s">
        <v>18</v>
      </c>
      <c r="H9" s="3" t="s">
        <v>139</v>
      </c>
      <c r="I9" s="3" t="s">
        <v>139</v>
      </c>
      <c r="J9" s="2"/>
      <c r="K9" s="2"/>
      <c r="L9" s="2"/>
      <c r="M9" s="2"/>
      <c r="N9" s="2"/>
    </row>
    <row r="10" ht="15.5" spans="1:14">
      <c r="A10" s="3" t="s">
        <v>151</v>
      </c>
      <c r="B10" s="3" t="s">
        <v>151</v>
      </c>
      <c r="C10" s="3" t="s">
        <v>326</v>
      </c>
      <c r="D10" s="3">
        <v>81</v>
      </c>
      <c r="E10" s="3" t="s">
        <v>319</v>
      </c>
      <c r="F10" s="3">
        <v>79.44</v>
      </c>
      <c r="G10" s="3" t="s">
        <v>14</v>
      </c>
      <c r="H10" s="3" t="s">
        <v>153</v>
      </c>
      <c r="I10" s="3">
        <v>8</v>
      </c>
      <c r="J10" s="2"/>
      <c r="K10" s="2"/>
      <c r="L10" s="2"/>
      <c r="M10" s="2"/>
      <c r="N10" s="2"/>
    </row>
    <row r="11" ht="15.5" spans="1:14">
      <c r="A11" s="3" t="s">
        <v>155</v>
      </c>
      <c r="B11" s="3" t="s">
        <v>155</v>
      </c>
      <c r="C11" s="3" t="s">
        <v>326</v>
      </c>
      <c r="D11" s="3">
        <v>75</v>
      </c>
      <c r="E11" s="3" t="s">
        <v>319</v>
      </c>
      <c r="F11" s="3">
        <v>18.51</v>
      </c>
      <c r="G11" s="3" t="s">
        <v>14</v>
      </c>
      <c r="H11" s="3" t="s">
        <v>156</v>
      </c>
      <c r="I11" s="3">
        <v>9</v>
      </c>
      <c r="J11" s="2"/>
      <c r="K11" s="2"/>
      <c r="L11" s="2"/>
      <c r="M11" s="2"/>
      <c r="N11" s="2"/>
    </row>
    <row r="12" ht="15.5" spans="1:14">
      <c r="A12" s="3" t="s">
        <v>158</v>
      </c>
      <c r="B12" s="3" t="s">
        <v>158</v>
      </c>
      <c r="C12" s="3" t="s">
        <v>326</v>
      </c>
      <c r="D12" s="3">
        <v>61</v>
      </c>
      <c r="E12" s="3" t="s">
        <v>319</v>
      </c>
      <c r="F12" s="3">
        <v>7.05</v>
      </c>
      <c r="G12" s="3" t="s">
        <v>14</v>
      </c>
      <c r="H12" s="3" t="s">
        <v>159</v>
      </c>
      <c r="I12" s="3">
        <v>9</v>
      </c>
      <c r="J12" s="2"/>
      <c r="K12" s="2"/>
      <c r="L12" s="2"/>
      <c r="M12" s="2"/>
      <c r="N12" s="2"/>
    </row>
    <row r="13" ht="15.5" spans="1:14">
      <c r="A13" s="3" t="s">
        <v>161</v>
      </c>
      <c r="B13" s="3" t="s">
        <v>161</v>
      </c>
      <c r="C13" s="3" t="s">
        <v>326</v>
      </c>
      <c r="D13" s="3">
        <v>72</v>
      </c>
      <c r="E13" s="3" t="s">
        <v>319</v>
      </c>
      <c r="F13" s="3">
        <v>22.57</v>
      </c>
      <c r="G13" s="3" t="s">
        <v>14</v>
      </c>
      <c r="H13" s="3" t="s">
        <v>162</v>
      </c>
      <c r="I13" s="3">
        <v>7</v>
      </c>
      <c r="J13" s="2"/>
      <c r="K13" s="2"/>
      <c r="L13" s="2"/>
      <c r="M13" s="2"/>
      <c r="N13" s="2"/>
    </row>
    <row r="14" ht="15.5" spans="1:14">
      <c r="A14" s="3" t="s">
        <v>163</v>
      </c>
      <c r="B14" s="3" t="s">
        <v>163</v>
      </c>
      <c r="C14" s="3" t="s">
        <v>326</v>
      </c>
      <c r="D14" s="3">
        <v>77</v>
      </c>
      <c r="E14" s="3" t="s">
        <v>319</v>
      </c>
      <c r="F14" s="3">
        <v>10.5</v>
      </c>
      <c r="G14" s="3" t="s">
        <v>14</v>
      </c>
      <c r="H14" s="3" t="s">
        <v>153</v>
      </c>
      <c r="I14" s="3">
        <v>8</v>
      </c>
      <c r="J14" s="2"/>
      <c r="K14" s="2"/>
      <c r="L14" s="2"/>
      <c r="M14" s="2"/>
      <c r="N14" s="2"/>
    </row>
    <row r="15" ht="15.5" spans="1:14">
      <c r="A15" s="3" t="s">
        <v>165</v>
      </c>
      <c r="B15" s="3" t="s">
        <v>165</v>
      </c>
      <c r="C15" s="3" t="s">
        <v>326</v>
      </c>
      <c r="D15" s="3">
        <v>61</v>
      </c>
      <c r="E15" s="3" t="s">
        <v>319</v>
      </c>
      <c r="F15" s="3">
        <v>336</v>
      </c>
      <c r="G15" s="3" t="s">
        <v>14</v>
      </c>
      <c r="H15" s="3" t="s">
        <v>162</v>
      </c>
      <c r="I15" s="3">
        <v>7</v>
      </c>
      <c r="J15" s="2"/>
      <c r="K15" s="2"/>
      <c r="L15" s="2"/>
      <c r="M15" s="2"/>
      <c r="N15" s="2"/>
    </row>
    <row r="16" ht="15.5" spans="1:14">
      <c r="A16" s="3" t="s">
        <v>167</v>
      </c>
      <c r="B16" s="3" t="s">
        <v>167</v>
      </c>
      <c r="C16" s="3" t="s">
        <v>326</v>
      </c>
      <c r="D16" s="3">
        <v>79</v>
      </c>
      <c r="E16" s="3" t="s">
        <v>319</v>
      </c>
      <c r="F16" s="3">
        <v>16</v>
      </c>
      <c r="G16" s="3" t="s">
        <v>14</v>
      </c>
      <c r="H16" s="3" t="s">
        <v>159</v>
      </c>
      <c r="I16" s="3">
        <v>9</v>
      </c>
      <c r="J16" s="2"/>
      <c r="K16" s="2"/>
      <c r="L16" s="2"/>
      <c r="M16" s="2"/>
      <c r="N16" s="2"/>
    </row>
    <row r="17" ht="15.5" spans="1:14">
      <c r="A17" s="3" t="s">
        <v>169</v>
      </c>
      <c r="B17" s="3" t="s">
        <v>169</v>
      </c>
      <c r="C17" s="3" t="s">
        <v>326</v>
      </c>
      <c r="D17" s="3">
        <v>79</v>
      </c>
      <c r="E17" s="3" t="s">
        <v>319</v>
      </c>
      <c r="F17" s="3">
        <v>16</v>
      </c>
      <c r="G17" s="3" t="s">
        <v>14</v>
      </c>
      <c r="H17" s="3" t="s">
        <v>159</v>
      </c>
      <c r="I17" s="3">
        <v>9</v>
      </c>
      <c r="J17" s="2"/>
      <c r="K17" s="2"/>
      <c r="L17" s="2"/>
      <c r="M17" s="2"/>
      <c r="N17" s="2"/>
    </row>
    <row r="18" ht="15.5" spans="1:14">
      <c r="A18" s="3" t="s">
        <v>170</v>
      </c>
      <c r="B18" s="3" t="s">
        <v>170</v>
      </c>
      <c r="C18" s="3" t="s">
        <v>326</v>
      </c>
      <c r="D18" s="3">
        <v>80</v>
      </c>
      <c r="E18" s="3" t="s">
        <v>327</v>
      </c>
      <c r="F18" s="3">
        <v>20</v>
      </c>
      <c r="G18" s="3" t="s">
        <v>171</v>
      </c>
      <c r="H18" s="3" t="s">
        <v>171</v>
      </c>
      <c r="I18" s="3" t="s">
        <v>171</v>
      </c>
      <c r="J18" s="2"/>
      <c r="K18" s="2"/>
      <c r="L18" s="2"/>
      <c r="M18" s="2"/>
      <c r="N18" s="2"/>
    </row>
    <row r="19" ht="15.5" spans="1:14">
      <c r="A19" s="3" t="s">
        <v>173</v>
      </c>
      <c r="B19" s="3" t="s">
        <v>173</v>
      </c>
      <c r="C19" s="3" t="s">
        <v>326</v>
      </c>
      <c r="D19" s="3">
        <v>76</v>
      </c>
      <c r="E19" s="3" t="s">
        <v>319</v>
      </c>
      <c r="F19" s="3">
        <v>81.09</v>
      </c>
      <c r="G19" s="3" t="s">
        <v>14</v>
      </c>
      <c r="H19" s="3" t="s">
        <v>162</v>
      </c>
      <c r="I19" s="3">
        <v>7</v>
      </c>
      <c r="J19" s="2"/>
      <c r="K19" s="2"/>
      <c r="L19" s="2"/>
      <c r="M19" s="2"/>
      <c r="N19" s="2"/>
    </row>
    <row r="20" ht="15.5" spans="1:14">
      <c r="A20" s="3" t="s">
        <v>174</v>
      </c>
      <c r="B20" s="3" t="s">
        <v>174</v>
      </c>
      <c r="C20" s="3" t="s">
        <v>326</v>
      </c>
      <c r="D20" s="3">
        <v>71</v>
      </c>
      <c r="E20" s="3" t="s">
        <v>319</v>
      </c>
      <c r="F20" s="3">
        <v>19</v>
      </c>
      <c r="G20" s="3" t="s">
        <v>14</v>
      </c>
      <c r="H20" s="3" t="s">
        <v>162</v>
      </c>
      <c r="I20" s="3">
        <v>7</v>
      </c>
      <c r="J20" s="2"/>
      <c r="K20" s="2"/>
      <c r="L20" s="2"/>
      <c r="M20" s="2"/>
      <c r="N20" s="2"/>
    </row>
    <row r="21" ht="15.5" spans="1:14">
      <c r="A21" s="3" t="s">
        <v>176</v>
      </c>
      <c r="B21" s="3" t="s">
        <v>176</v>
      </c>
      <c r="C21" s="3" t="s">
        <v>326</v>
      </c>
      <c r="D21" s="3">
        <v>72</v>
      </c>
      <c r="E21" s="3" t="s">
        <v>319</v>
      </c>
      <c r="F21" s="3">
        <v>51</v>
      </c>
      <c r="G21" s="3" t="s">
        <v>14</v>
      </c>
      <c r="H21" s="3" t="s">
        <v>159</v>
      </c>
      <c r="I21" s="3">
        <v>9</v>
      </c>
      <c r="J21" s="2"/>
      <c r="K21" s="2"/>
      <c r="L21" s="2"/>
      <c r="M21" s="2"/>
      <c r="N21" s="2"/>
    </row>
    <row r="22" ht="15.5" spans="1:14">
      <c r="A22" s="3" t="s">
        <v>177</v>
      </c>
      <c r="B22" s="3" t="s">
        <v>177</v>
      </c>
      <c r="C22" s="3" t="s">
        <v>326</v>
      </c>
      <c r="D22" s="3">
        <v>68</v>
      </c>
      <c r="E22" s="3" t="s">
        <v>319</v>
      </c>
      <c r="F22" s="3">
        <v>14</v>
      </c>
      <c r="G22" s="3" t="s">
        <v>14</v>
      </c>
      <c r="H22" s="3" t="s">
        <v>153</v>
      </c>
      <c r="I22" s="3">
        <v>8</v>
      </c>
      <c r="J22" s="2"/>
      <c r="K22" s="2"/>
      <c r="L22" s="2"/>
      <c r="M22" s="2"/>
      <c r="N22" s="2"/>
    </row>
    <row r="23" ht="15.5" spans="1:14">
      <c r="A23" s="3" t="s">
        <v>328</v>
      </c>
      <c r="B23" s="3" t="s">
        <v>179</v>
      </c>
      <c r="C23" s="3" t="s">
        <v>329</v>
      </c>
      <c r="D23" s="3">
        <v>78</v>
      </c>
      <c r="E23" s="3" t="s">
        <v>319</v>
      </c>
      <c r="F23" s="3">
        <v>88.26</v>
      </c>
      <c r="G23" s="3" t="s">
        <v>18</v>
      </c>
      <c r="H23" s="3" t="s">
        <v>18</v>
      </c>
      <c r="I23" s="3" t="s">
        <v>18</v>
      </c>
      <c r="J23" s="2"/>
      <c r="K23" s="2"/>
      <c r="L23" s="2"/>
      <c r="M23" s="2"/>
      <c r="N23" s="2"/>
    </row>
    <row r="24" ht="15.5" spans="1:14">
      <c r="A24" s="3" t="s">
        <v>330</v>
      </c>
      <c r="B24" s="3" t="s">
        <v>181</v>
      </c>
      <c r="C24" s="3" t="s">
        <v>329</v>
      </c>
      <c r="D24" s="3">
        <v>73</v>
      </c>
      <c r="E24" s="3" t="s">
        <v>319</v>
      </c>
      <c r="F24" s="3">
        <v>37.67</v>
      </c>
      <c r="G24" s="3" t="s">
        <v>18</v>
      </c>
      <c r="H24" s="3" t="s">
        <v>18</v>
      </c>
      <c r="I24" s="3" t="s">
        <v>18</v>
      </c>
      <c r="J24" s="2"/>
      <c r="K24" s="2"/>
      <c r="L24" s="2"/>
      <c r="M24" s="2"/>
      <c r="N24" s="2"/>
    </row>
    <row r="25" ht="15.5" spans="1:14">
      <c r="A25" s="3" t="s">
        <v>331</v>
      </c>
      <c r="B25" s="3" t="s">
        <v>184</v>
      </c>
      <c r="C25" s="3" t="s">
        <v>329</v>
      </c>
      <c r="D25" s="3">
        <v>71</v>
      </c>
      <c r="E25" s="3" t="s">
        <v>319</v>
      </c>
      <c r="F25" s="3">
        <v>807.38</v>
      </c>
      <c r="G25" s="3" t="s">
        <v>18</v>
      </c>
      <c r="H25" s="3" t="s">
        <v>18</v>
      </c>
      <c r="I25" s="3" t="s">
        <v>18</v>
      </c>
      <c r="J25" s="2"/>
      <c r="K25" s="2"/>
      <c r="L25" s="2"/>
      <c r="M25" s="2"/>
      <c r="N25" s="2"/>
    </row>
    <row r="26" ht="15.5" spans="1:14">
      <c r="A26" s="3" t="s">
        <v>332</v>
      </c>
      <c r="B26" s="3" t="s">
        <v>180</v>
      </c>
      <c r="C26" s="3" t="s">
        <v>329</v>
      </c>
      <c r="D26" s="3">
        <v>72</v>
      </c>
      <c r="E26" s="3" t="s">
        <v>319</v>
      </c>
      <c r="F26" s="3">
        <v>2.08</v>
      </c>
      <c r="G26" s="3" t="s">
        <v>18</v>
      </c>
      <c r="H26" s="3" t="s">
        <v>18</v>
      </c>
      <c r="I26" s="3" t="s">
        <v>18</v>
      </c>
      <c r="J26" s="2"/>
      <c r="K26" s="2"/>
      <c r="L26" s="2"/>
      <c r="M26" s="2"/>
      <c r="N26" s="2"/>
    </row>
    <row r="27" ht="15.5" spans="1:14">
      <c r="A27" s="3" t="s">
        <v>333</v>
      </c>
      <c r="B27" s="3" t="s">
        <v>183</v>
      </c>
      <c r="C27" s="3" t="s">
        <v>329</v>
      </c>
      <c r="D27" s="3">
        <v>71</v>
      </c>
      <c r="E27" s="3" t="s">
        <v>319</v>
      </c>
      <c r="F27" s="3">
        <v>5.433</v>
      </c>
      <c r="G27" s="3" t="s">
        <v>18</v>
      </c>
      <c r="H27" s="3" t="s">
        <v>18</v>
      </c>
      <c r="I27" s="3" t="s">
        <v>18</v>
      </c>
      <c r="J27" s="2"/>
      <c r="K27" s="2"/>
      <c r="L27" s="2"/>
      <c r="M27" s="2"/>
      <c r="N27" s="2"/>
    </row>
    <row r="28" ht="15.5" spans="1:14">
      <c r="A28" s="3" t="s">
        <v>334</v>
      </c>
      <c r="B28" s="3" t="s">
        <v>189</v>
      </c>
      <c r="C28" s="3" t="s">
        <v>329</v>
      </c>
      <c r="D28" s="3">
        <v>55</v>
      </c>
      <c r="E28" s="3" t="s">
        <v>319</v>
      </c>
      <c r="F28" s="3">
        <v>1.092</v>
      </c>
      <c r="G28" s="3" t="s">
        <v>190</v>
      </c>
      <c r="H28" s="3" t="s">
        <v>335</v>
      </c>
      <c r="I28" s="3" t="s">
        <v>335</v>
      </c>
      <c r="J28" s="2"/>
      <c r="K28" s="2"/>
      <c r="L28" s="2"/>
      <c r="M28" s="2"/>
      <c r="N28" s="2"/>
    </row>
    <row r="29" ht="15.5" spans="1:14">
      <c r="A29" s="3" t="s">
        <v>336</v>
      </c>
      <c r="B29" s="3" t="s">
        <v>185</v>
      </c>
      <c r="C29" s="3" t="s">
        <v>329</v>
      </c>
      <c r="D29" s="3">
        <v>77</v>
      </c>
      <c r="E29" s="3" t="s">
        <v>319</v>
      </c>
      <c r="F29" s="3">
        <v>2.795</v>
      </c>
      <c r="G29" s="3" t="s">
        <v>190</v>
      </c>
      <c r="H29" s="3" t="s">
        <v>130</v>
      </c>
      <c r="I29" s="3" t="s">
        <v>130</v>
      </c>
      <c r="J29" s="2"/>
      <c r="K29" s="2"/>
      <c r="L29" s="2"/>
      <c r="M29" s="2"/>
      <c r="N29" s="2"/>
    </row>
    <row r="30" ht="15.5" spans="1:14">
      <c r="A30" s="3" t="s">
        <v>337</v>
      </c>
      <c r="B30" s="3" t="s">
        <v>188</v>
      </c>
      <c r="C30" s="3" t="s">
        <v>329</v>
      </c>
      <c r="D30" s="3">
        <v>68</v>
      </c>
      <c r="E30" s="3" t="s">
        <v>319</v>
      </c>
      <c r="F30" s="3">
        <v>0.004</v>
      </c>
      <c r="G30" s="3" t="s">
        <v>190</v>
      </c>
      <c r="H30" s="3" t="s">
        <v>131</v>
      </c>
      <c r="I30" s="3">
        <v>6</v>
      </c>
      <c r="J30" s="2"/>
      <c r="K30" s="2"/>
      <c r="L30" s="2"/>
      <c r="M30" s="2"/>
      <c r="N30" s="2"/>
    </row>
    <row r="31" ht="15.5" spans="1:14">
      <c r="A31" s="3" t="s">
        <v>338</v>
      </c>
      <c r="B31" s="3" t="s">
        <v>189</v>
      </c>
      <c r="C31" s="3" t="s">
        <v>329</v>
      </c>
      <c r="D31" s="3">
        <v>55</v>
      </c>
      <c r="E31" s="3" t="s">
        <v>319</v>
      </c>
      <c r="F31" s="3">
        <v>1.092</v>
      </c>
      <c r="G31" s="3" t="s">
        <v>190</v>
      </c>
      <c r="H31" s="3" t="s">
        <v>335</v>
      </c>
      <c r="I31" s="3" t="s">
        <v>335</v>
      </c>
      <c r="J31" s="2"/>
      <c r="K31" s="2"/>
      <c r="L31" s="2"/>
      <c r="M31" s="2"/>
      <c r="N31" s="2"/>
    </row>
    <row r="32" ht="15.5" spans="1:14">
      <c r="A32" s="3" t="s">
        <v>339</v>
      </c>
      <c r="B32" s="3" t="s">
        <v>185</v>
      </c>
      <c r="C32" s="3" t="s">
        <v>329</v>
      </c>
      <c r="D32" s="3">
        <v>77</v>
      </c>
      <c r="E32" s="3" t="s">
        <v>319</v>
      </c>
      <c r="F32" s="3">
        <v>2.795</v>
      </c>
      <c r="G32" s="3" t="s">
        <v>190</v>
      </c>
      <c r="H32" s="3" t="s">
        <v>130</v>
      </c>
      <c r="I32" s="3" t="s">
        <v>130</v>
      </c>
      <c r="J32" s="2"/>
      <c r="K32" s="2"/>
      <c r="L32" s="2"/>
      <c r="M32" s="2"/>
      <c r="N32" s="2"/>
    </row>
    <row r="33" ht="15.5" spans="1:14">
      <c r="A33" s="3" t="s">
        <v>340</v>
      </c>
      <c r="B33" s="3" t="s">
        <v>188</v>
      </c>
      <c r="C33" s="3" t="s">
        <v>329</v>
      </c>
      <c r="D33" s="3">
        <v>68</v>
      </c>
      <c r="E33" s="3" t="s">
        <v>319</v>
      </c>
      <c r="F33" s="3">
        <v>0.004</v>
      </c>
      <c r="G33" s="3" t="s">
        <v>190</v>
      </c>
      <c r="H33" s="3" t="s">
        <v>131</v>
      </c>
      <c r="I33" s="3">
        <v>6</v>
      </c>
      <c r="J33" s="2"/>
      <c r="K33" s="2"/>
      <c r="L33" s="2"/>
      <c r="M33" s="2"/>
      <c r="N33" s="2"/>
    </row>
    <row r="34" ht="15.5" spans="1:14">
      <c r="A34" s="3" t="s">
        <v>341</v>
      </c>
      <c r="B34" s="3" t="s">
        <v>192</v>
      </c>
      <c r="C34" s="3" t="s">
        <v>193</v>
      </c>
      <c r="D34" s="3">
        <v>73</v>
      </c>
      <c r="E34" s="3" t="s">
        <v>342</v>
      </c>
      <c r="F34" s="3">
        <v>227.5</v>
      </c>
      <c r="G34" s="3" t="s">
        <v>18</v>
      </c>
      <c r="H34" s="3" t="s">
        <v>29</v>
      </c>
      <c r="I34" s="3" t="s">
        <v>29</v>
      </c>
    </row>
    <row r="35" ht="15.5" spans="1:14">
      <c r="A35" s="3" t="s">
        <v>343</v>
      </c>
      <c r="B35" s="3" t="s">
        <v>195</v>
      </c>
      <c r="C35" s="3" t="s">
        <v>193</v>
      </c>
      <c r="D35" s="3">
        <v>68</v>
      </c>
      <c r="E35" s="3" t="s">
        <v>342</v>
      </c>
      <c r="F35" s="3">
        <v>108.9</v>
      </c>
      <c r="G35" s="3" t="s">
        <v>18</v>
      </c>
      <c r="H35" s="3" t="s">
        <v>29</v>
      </c>
      <c r="I35" s="3" t="s">
        <v>29</v>
      </c>
    </row>
    <row r="36" ht="15.5" spans="1:14">
      <c r="A36" s="3" t="s">
        <v>344</v>
      </c>
      <c r="B36" s="3" t="s">
        <v>197</v>
      </c>
      <c r="C36" s="3" t="s">
        <v>193</v>
      </c>
      <c r="D36" s="3">
        <v>73</v>
      </c>
      <c r="E36" s="3" t="s">
        <v>342</v>
      </c>
      <c r="F36" s="3">
        <v>0.12</v>
      </c>
      <c r="G36" s="3" t="s">
        <v>18</v>
      </c>
      <c r="H36" s="3" t="s">
        <v>29</v>
      </c>
      <c r="I36" s="3" t="s">
        <v>29</v>
      </c>
    </row>
    <row r="37" ht="15.5" spans="1:14">
      <c r="A37" s="3" t="s">
        <v>345</v>
      </c>
      <c r="B37" s="3" t="s">
        <v>199</v>
      </c>
      <c r="C37" s="3" t="s">
        <v>193</v>
      </c>
      <c r="D37" s="3">
        <v>78</v>
      </c>
      <c r="E37" s="3" t="s">
        <v>342</v>
      </c>
      <c r="F37" s="3">
        <v>23.3</v>
      </c>
      <c r="G37" s="3" t="s">
        <v>18</v>
      </c>
      <c r="H37" s="3" t="s">
        <v>29</v>
      </c>
      <c r="I37" s="3" t="s">
        <v>29</v>
      </c>
    </row>
    <row r="38" ht="15.5" spans="1:14">
      <c r="A38" s="3" t="s">
        <v>346</v>
      </c>
      <c r="B38" s="3" t="s">
        <v>201</v>
      </c>
      <c r="C38" s="3" t="s">
        <v>193</v>
      </c>
      <c r="D38" s="3">
        <v>69</v>
      </c>
      <c r="E38" s="3" t="s">
        <v>342</v>
      </c>
      <c r="F38" s="3">
        <v>42.8</v>
      </c>
      <c r="G38" s="3" t="s">
        <v>18</v>
      </c>
      <c r="H38" s="3" t="s">
        <v>29</v>
      </c>
      <c r="I38" s="3" t="s">
        <v>29</v>
      </c>
    </row>
    <row r="39" ht="15.5" spans="1:14">
      <c r="A39" s="3" t="s">
        <v>347</v>
      </c>
      <c r="B39" s="3" t="s">
        <v>203</v>
      </c>
      <c r="C39" s="3" t="s">
        <v>193</v>
      </c>
      <c r="D39" s="3">
        <v>81</v>
      </c>
      <c r="E39" s="3" t="s">
        <v>342</v>
      </c>
      <c r="F39" s="3">
        <v>12.5</v>
      </c>
      <c r="G39" s="3" t="s">
        <v>18</v>
      </c>
      <c r="H39" s="3" t="s">
        <v>29</v>
      </c>
      <c r="I39" s="3" t="s">
        <v>29</v>
      </c>
    </row>
    <row r="40" ht="15.5" spans="1:14">
      <c r="A40" s="3" t="s">
        <v>348</v>
      </c>
      <c r="B40" s="3" t="s">
        <v>204</v>
      </c>
      <c r="C40" s="3" t="s">
        <v>193</v>
      </c>
      <c r="D40" s="3">
        <v>74</v>
      </c>
      <c r="E40" s="3" t="s">
        <v>342</v>
      </c>
      <c r="F40" s="3">
        <v>0.47</v>
      </c>
      <c r="G40" s="3" t="s">
        <v>18</v>
      </c>
      <c r="H40" s="3" t="s">
        <v>29</v>
      </c>
      <c r="I40" s="3" t="s">
        <v>29</v>
      </c>
    </row>
    <row r="41" ht="15.5" spans="1:14">
      <c r="A41" s="3" t="s">
        <v>349</v>
      </c>
      <c r="B41" s="3" t="s">
        <v>206</v>
      </c>
      <c r="C41" s="3" t="s">
        <v>193</v>
      </c>
      <c r="D41" s="3">
        <v>65</v>
      </c>
      <c r="E41" s="3" t="s">
        <v>342</v>
      </c>
      <c r="F41" s="3">
        <v>91.7</v>
      </c>
      <c r="G41" s="3" t="s">
        <v>18</v>
      </c>
      <c r="H41" s="3" t="s">
        <v>29</v>
      </c>
      <c r="I41" s="3" t="s">
        <v>29</v>
      </c>
    </row>
    <row r="42" ht="15.5" spans="1:14">
      <c r="A42" s="3" t="s">
        <v>350</v>
      </c>
      <c r="B42" s="3" t="s">
        <v>208</v>
      </c>
      <c r="C42" s="3" t="s">
        <v>193</v>
      </c>
      <c r="D42" s="3">
        <v>68</v>
      </c>
      <c r="E42" s="3" t="s">
        <v>342</v>
      </c>
      <c r="F42" s="3">
        <v>48.4</v>
      </c>
      <c r="G42" s="3" t="s">
        <v>18</v>
      </c>
      <c r="H42" s="3" t="s">
        <v>29</v>
      </c>
      <c r="I42" s="3" t="s">
        <v>29</v>
      </c>
    </row>
    <row r="43" ht="15.5" spans="1:14">
      <c r="A43" s="3" t="s">
        <v>351</v>
      </c>
      <c r="B43" s="3" t="s">
        <v>210</v>
      </c>
      <c r="C43" s="3" t="s">
        <v>211</v>
      </c>
      <c r="D43" s="3" t="s">
        <v>130</v>
      </c>
      <c r="E43" s="3" t="s">
        <v>319</v>
      </c>
      <c r="F43" s="3">
        <v>7.6</v>
      </c>
      <c r="G43" s="3" t="s">
        <v>14</v>
      </c>
      <c r="H43" s="3" t="s">
        <v>159</v>
      </c>
      <c r="I43" s="3">
        <v>9</v>
      </c>
    </row>
    <row r="44" ht="15.5" spans="1:14">
      <c r="A44" s="3" t="s">
        <v>352</v>
      </c>
      <c r="B44" s="3" t="s">
        <v>212</v>
      </c>
      <c r="C44" s="3" t="s">
        <v>211</v>
      </c>
      <c r="D44" s="3" t="s">
        <v>130</v>
      </c>
      <c r="E44" s="3" t="s">
        <v>319</v>
      </c>
      <c r="F44" s="3">
        <v>19.6</v>
      </c>
      <c r="G44" s="3" t="s">
        <v>14</v>
      </c>
      <c r="H44" s="3" t="s">
        <v>133</v>
      </c>
      <c r="I44" s="3">
        <v>7</v>
      </c>
    </row>
    <row r="45" ht="15.5" spans="1:14">
      <c r="A45" s="3" t="s">
        <v>353</v>
      </c>
      <c r="B45" s="3" t="s">
        <v>213</v>
      </c>
      <c r="C45" s="3" t="s">
        <v>211</v>
      </c>
      <c r="D45" s="3" t="s">
        <v>130</v>
      </c>
      <c r="E45" s="3" t="s">
        <v>319</v>
      </c>
      <c r="F45" s="3">
        <v>16.5</v>
      </c>
      <c r="G45" s="3" t="s">
        <v>14</v>
      </c>
      <c r="H45" s="3" t="s">
        <v>153</v>
      </c>
      <c r="I45" s="3">
        <v>8</v>
      </c>
    </row>
    <row r="46" ht="15.5" spans="1:14">
      <c r="A46" s="3" t="s">
        <v>354</v>
      </c>
      <c r="B46" s="3" t="s">
        <v>214</v>
      </c>
      <c r="C46" s="3" t="s">
        <v>211</v>
      </c>
      <c r="D46" s="3" t="s">
        <v>130</v>
      </c>
      <c r="E46" s="3" t="s">
        <v>319</v>
      </c>
      <c r="F46" s="3">
        <v>5.2</v>
      </c>
      <c r="G46" s="3" t="s">
        <v>298</v>
      </c>
      <c r="H46" s="3" t="s">
        <v>298</v>
      </c>
      <c r="I46" s="3" t="s">
        <v>298</v>
      </c>
    </row>
    <row r="47" ht="15.5" spans="1:14">
      <c r="A47" s="3" t="s">
        <v>355</v>
      </c>
      <c r="B47" s="3" t="s">
        <v>214</v>
      </c>
      <c r="C47" s="3" t="s">
        <v>211</v>
      </c>
      <c r="D47" s="3" t="s">
        <v>130</v>
      </c>
      <c r="E47" s="3" t="s">
        <v>319</v>
      </c>
      <c r="F47" s="3">
        <v>5.2</v>
      </c>
      <c r="G47" s="3" t="s">
        <v>14</v>
      </c>
      <c r="H47" s="3" t="s">
        <v>153</v>
      </c>
      <c r="I47" s="3">
        <v>8</v>
      </c>
    </row>
    <row r="48" ht="15.5" spans="1:14">
      <c r="A48" s="3" t="s">
        <v>356</v>
      </c>
      <c r="B48" s="3" t="s">
        <v>215</v>
      </c>
      <c r="C48" s="3" t="s">
        <v>211</v>
      </c>
      <c r="D48" s="3" t="s">
        <v>130</v>
      </c>
      <c r="E48" s="3" t="s">
        <v>319</v>
      </c>
      <c r="F48" s="3">
        <v>7.7</v>
      </c>
      <c r="G48" s="3" t="s">
        <v>298</v>
      </c>
      <c r="H48" s="3" t="s">
        <v>298</v>
      </c>
      <c r="I48" s="3" t="s">
        <v>298</v>
      </c>
    </row>
    <row r="49" ht="15.5" spans="1:9">
      <c r="A49" s="3" t="s">
        <v>357</v>
      </c>
      <c r="B49" s="3" t="s">
        <v>215</v>
      </c>
      <c r="C49" s="3" t="s">
        <v>211</v>
      </c>
      <c r="D49" s="3" t="s">
        <v>130</v>
      </c>
      <c r="E49" s="3" t="s">
        <v>319</v>
      </c>
      <c r="F49" s="3">
        <v>7.7</v>
      </c>
      <c r="G49" s="3" t="s">
        <v>14</v>
      </c>
      <c r="H49" s="3" t="s">
        <v>133</v>
      </c>
      <c r="I49" s="3">
        <v>7</v>
      </c>
    </row>
    <row r="50" ht="15.5" spans="1:9">
      <c r="A50" s="3" t="s">
        <v>358</v>
      </c>
      <c r="B50" s="3" t="s">
        <v>216</v>
      </c>
      <c r="C50" s="3" t="s">
        <v>211</v>
      </c>
      <c r="D50" s="3" t="s">
        <v>130</v>
      </c>
      <c r="E50" s="3" t="s">
        <v>319</v>
      </c>
      <c r="F50" s="3">
        <v>7.8</v>
      </c>
      <c r="G50" s="3" t="s">
        <v>298</v>
      </c>
      <c r="H50" s="3" t="s">
        <v>298</v>
      </c>
      <c r="I50" s="3" t="s">
        <v>298</v>
      </c>
    </row>
    <row r="51" ht="15.5" spans="1:9">
      <c r="A51" s="3" t="s">
        <v>359</v>
      </c>
      <c r="B51" s="3" t="s">
        <v>216</v>
      </c>
      <c r="C51" s="3" t="s">
        <v>211</v>
      </c>
      <c r="D51" s="3" t="s">
        <v>130</v>
      </c>
      <c r="E51" s="3" t="s">
        <v>319</v>
      </c>
      <c r="F51" s="3">
        <v>7.8</v>
      </c>
      <c r="G51" s="3" t="s">
        <v>14</v>
      </c>
      <c r="H51" s="3" t="s">
        <v>133</v>
      </c>
      <c r="I51" s="3">
        <v>7</v>
      </c>
    </row>
    <row r="52" ht="15.5" spans="1:9">
      <c r="A52" s="3" t="s">
        <v>360</v>
      </c>
      <c r="B52" s="3" t="s">
        <v>218</v>
      </c>
      <c r="C52" s="3" t="s">
        <v>211</v>
      </c>
      <c r="D52" s="3" t="s">
        <v>130</v>
      </c>
      <c r="E52" s="3" t="s">
        <v>319</v>
      </c>
      <c r="F52" s="3">
        <v>3.89</v>
      </c>
      <c r="G52" s="3" t="s">
        <v>298</v>
      </c>
      <c r="H52" s="3" t="s">
        <v>298</v>
      </c>
      <c r="I52" s="3" t="s">
        <v>298</v>
      </c>
    </row>
    <row r="53" ht="15.5" spans="1:9">
      <c r="A53" s="3" t="s">
        <v>361</v>
      </c>
      <c r="B53" s="3" t="s">
        <v>218</v>
      </c>
      <c r="C53" s="3" t="s">
        <v>211</v>
      </c>
      <c r="D53" s="3" t="s">
        <v>130</v>
      </c>
      <c r="E53" s="3" t="s">
        <v>319</v>
      </c>
      <c r="F53" s="3">
        <v>3.89</v>
      </c>
      <c r="G53" s="3" t="s">
        <v>14</v>
      </c>
      <c r="H53" s="3" t="s">
        <v>133</v>
      </c>
      <c r="I53" s="3">
        <v>7</v>
      </c>
    </row>
    <row r="54" ht="15.5" spans="1:9">
      <c r="A54" s="3" t="s">
        <v>362</v>
      </c>
      <c r="B54" s="3" t="s">
        <v>219</v>
      </c>
      <c r="C54" s="3" t="s">
        <v>211</v>
      </c>
      <c r="D54" s="3" t="s">
        <v>130</v>
      </c>
      <c r="E54" s="3" t="s">
        <v>319</v>
      </c>
      <c r="F54" s="3">
        <v>4.1</v>
      </c>
      <c r="G54" s="3" t="s">
        <v>14</v>
      </c>
      <c r="H54" s="3" t="s">
        <v>133</v>
      </c>
      <c r="I54" s="3">
        <v>7</v>
      </c>
    </row>
    <row r="55" ht="15.5" spans="1:9">
      <c r="A55" s="3" t="s">
        <v>363</v>
      </c>
      <c r="B55" s="3" t="s">
        <v>220</v>
      </c>
      <c r="C55" s="3" t="s">
        <v>221</v>
      </c>
      <c r="D55" s="3">
        <v>73</v>
      </c>
      <c r="E55" s="3" t="s">
        <v>319</v>
      </c>
      <c r="F55" s="3">
        <v>20</v>
      </c>
      <c r="G55" s="3" t="s">
        <v>14</v>
      </c>
      <c r="H55" s="3" t="s">
        <v>222</v>
      </c>
      <c r="I55" s="3" t="s">
        <v>222</v>
      </c>
    </row>
    <row r="56" ht="15.5" spans="1:9">
      <c r="A56" s="3" t="s">
        <v>364</v>
      </c>
      <c r="B56" s="3" t="s">
        <v>224</v>
      </c>
      <c r="C56" s="3" t="s">
        <v>221</v>
      </c>
      <c r="D56" s="3">
        <v>63</v>
      </c>
      <c r="E56" s="3" t="s">
        <v>319</v>
      </c>
      <c r="F56" s="3">
        <v>2.4</v>
      </c>
      <c r="G56" s="3" t="s">
        <v>14</v>
      </c>
      <c r="H56" s="3" t="s">
        <v>222</v>
      </c>
      <c r="I56" s="3" t="s">
        <v>222</v>
      </c>
    </row>
    <row r="57" ht="15.5" spans="1:9">
      <c r="A57" s="3" t="s">
        <v>365</v>
      </c>
      <c r="B57" s="3" t="s">
        <v>226</v>
      </c>
      <c r="C57" s="3" t="s">
        <v>221</v>
      </c>
      <c r="D57" s="3">
        <v>61</v>
      </c>
      <c r="E57" s="3" t="s">
        <v>319</v>
      </c>
      <c r="F57" s="3">
        <v>14</v>
      </c>
      <c r="G57" s="3" t="s">
        <v>14</v>
      </c>
      <c r="H57" s="3" t="s">
        <v>227</v>
      </c>
      <c r="I57" s="3" t="s">
        <v>227</v>
      </c>
    </row>
    <row r="58" ht="15.5" spans="1:9">
      <c r="A58" s="3" t="s">
        <v>366</v>
      </c>
      <c r="B58" s="3" t="s">
        <v>229</v>
      </c>
      <c r="C58" s="3" t="s">
        <v>221</v>
      </c>
      <c r="D58" s="3">
        <v>72</v>
      </c>
      <c r="E58" s="3" t="s">
        <v>319</v>
      </c>
      <c r="F58" s="3">
        <v>2.32</v>
      </c>
      <c r="G58" s="3" t="s">
        <v>14</v>
      </c>
      <c r="H58" s="3" t="s">
        <v>230</v>
      </c>
      <c r="I58" s="3" t="s">
        <v>230</v>
      </c>
    </row>
    <row r="59" ht="15.5" spans="1:9">
      <c r="A59" s="3" t="s">
        <v>367</v>
      </c>
      <c r="B59" s="3" t="s">
        <v>247</v>
      </c>
      <c r="C59" s="3" t="s">
        <v>233</v>
      </c>
      <c r="D59" s="3" t="s">
        <v>130</v>
      </c>
      <c r="E59" s="3" t="s">
        <v>368</v>
      </c>
      <c r="F59" s="3">
        <v>0.1</v>
      </c>
      <c r="G59" s="3" t="s">
        <v>18</v>
      </c>
      <c r="H59" s="3" t="s">
        <v>243</v>
      </c>
      <c r="I59" s="3" t="s">
        <v>243</v>
      </c>
    </row>
    <row r="60" ht="15.5" spans="1:9">
      <c r="A60" s="3" t="s">
        <v>369</v>
      </c>
      <c r="B60" s="3" t="s">
        <v>245</v>
      </c>
      <c r="C60" s="3" t="s">
        <v>233</v>
      </c>
      <c r="D60" s="3" t="s">
        <v>130</v>
      </c>
      <c r="E60" s="3" t="s">
        <v>368</v>
      </c>
      <c r="F60" s="3">
        <v>0.15</v>
      </c>
      <c r="G60" s="3" t="s">
        <v>18</v>
      </c>
      <c r="H60" s="3" t="s">
        <v>29</v>
      </c>
      <c r="I60" s="3" t="s">
        <v>29</v>
      </c>
    </row>
    <row r="61" ht="15.5" spans="1:9">
      <c r="A61" s="3" t="s">
        <v>370</v>
      </c>
      <c r="B61" s="3" t="s">
        <v>239</v>
      </c>
      <c r="C61" s="3" t="s">
        <v>233</v>
      </c>
      <c r="D61" s="3" t="s">
        <v>130</v>
      </c>
      <c r="E61" s="3" t="s">
        <v>371</v>
      </c>
      <c r="F61" s="3" t="s">
        <v>240</v>
      </c>
      <c r="G61" s="3" t="s">
        <v>18</v>
      </c>
      <c r="H61" s="3" t="s">
        <v>29</v>
      </c>
      <c r="I61" s="3" t="s">
        <v>29</v>
      </c>
    </row>
    <row r="62" ht="15.5" spans="1:9">
      <c r="A62" s="3" t="s">
        <v>372</v>
      </c>
      <c r="B62" s="3" t="s">
        <v>259</v>
      </c>
      <c r="C62" s="3" t="s">
        <v>233</v>
      </c>
      <c r="D62" s="3" t="s">
        <v>130</v>
      </c>
      <c r="E62" s="3" t="s">
        <v>373</v>
      </c>
      <c r="F62" s="3">
        <v>729</v>
      </c>
      <c r="G62" s="3" t="s">
        <v>18</v>
      </c>
      <c r="H62" s="3" t="s">
        <v>29</v>
      </c>
      <c r="I62" s="3" t="s">
        <v>29</v>
      </c>
    </row>
    <row r="63" ht="15.5" spans="1:9">
      <c r="A63" s="3" t="s">
        <v>374</v>
      </c>
      <c r="B63" s="3" t="s">
        <v>257</v>
      </c>
      <c r="C63" s="3" t="s">
        <v>233</v>
      </c>
      <c r="D63" s="3" t="s">
        <v>130</v>
      </c>
      <c r="E63" s="3" t="s">
        <v>375</v>
      </c>
      <c r="F63" s="3">
        <v>2306</v>
      </c>
      <c r="G63" s="3" t="s">
        <v>18</v>
      </c>
      <c r="H63" s="3" t="s">
        <v>29</v>
      </c>
      <c r="I63" s="3" t="s">
        <v>29</v>
      </c>
    </row>
    <row r="64" ht="15.5" spans="1:9">
      <c r="A64" s="3" t="s">
        <v>376</v>
      </c>
      <c r="B64" s="3" t="s">
        <v>232</v>
      </c>
      <c r="C64" s="3" t="s">
        <v>233</v>
      </c>
      <c r="D64" s="3" t="s">
        <v>130</v>
      </c>
      <c r="E64" s="3" t="s">
        <v>327</v>
      </c>
      <c r="F64" s="3">
        <v>0.71</v>
      </c>
      <c r="G64" s="3" t="s">
        <v>18</v>
      </c>
      <c r="H64" s="3" t="s">
        <v>29</v>
      </c>
      <c r="I64" s="3" t="s">
        <v>29</v>
      </c>
    </row>
    <row r="65" ht="15.5" spans="1:9">
      <c r="A65" s="3" t="s">
        <v>377</v>
      </c>
      <c r="B65" s="3" t="s">
        <v>255</v>
      </c>
      <c r="C65" s="3" t="s">
        <v>233</v>
      </c>
      <c r="D65" s="3" t="s">
        <v>130</v>
      </c>
      <c r="E65" s="3" t="s">
        <v>327</v>
      </c>
      <c r="F65" s="3">
        <v>0.98</v>
      </c>
      <c r="G65" s="3" t="s">
        <v>18</v>
      </c>
      <c r="H65" s="3" t="s">
        <v>29</v>
      </c>
      <c r="I65" s="3" t="s">
        <v>29</v>
      </c>
    </row>
    <row r="66" ht="15.5" spans="1:9">
      <c r="A66" s="3" t="s">
        <v>378</v>
      </c>
      <c r="B66" s="3" t="s">
        <v>379</v>
      </c>
      <c r="C66" s="3" t="s">
        <v>233</v>
      </c>
      <c r="D66" s="3" t="s">
        <v>130</v>
      </c>
      <c r="E66" s="3" t="s">
        <v>373</v>
      </c>
      <c r="F66" s="3" t="s">
        <v>130</v>
      </c>
      <c r="G66" s="3" t="s">
        <v>18</v>
      </c>
      <c r="H66" s="3" t="s">
        <v>29</v>
      </c>
      <c r="I66" s="3" t="s">
        <v>29</v>
      </c>
    </row>
    <row r="67" ht="15.5" spans="1:9">
      <c r="A67" s="3" t="s">
        <v>380</v>
      </c>
      <c r="B67" s="3" t="s">
        <v>242</v>
      </c>
      <c r="C67" s="3" t="s">
        <v>233</v>
      </c>
      <c r="D67" s="3" t="s">
        <v>130</v>
      </c>
      <c r="E67" s="3" t="s">
        <v>368</v>
      </c>
      <c r="F67" s="3">
        <v>34.7999999999999</v>
      </c>
      <c r="G67" s="3" t="s">
        <v>18</v>
      </c>
      <c r="H67" s="3" t="s">
        <v>243</v>
      </c>
      <c r="I67" s="3" t="s">
        <v>243</v>
      </c>
    </row>
    <row r="68" ht="15.5" spans="1:9">
      <c r="A68" s="3" t="s">
        <v>381</v>
      </c>
      <c r="B68" s="3" t="s">
        <v>253</v>
      </c>
      <c r="C68" s="3" t="s">
        <v>233</v>
      </c>
      <c r="D68" s="3" t="s">
        <v>130</v>
      </c>
      <c r="E68" s="3" t="s">
        <v>382</v>
      </c>
      <c r="F68" s="3">
        <v>399.24</v>
      </c>
      <c r="G68" s="3" t="s">
        <v>18</v>
      </c>
      <c r="H68" s="3" t="s">
        <v>243</v>
      </c>
      <c r="I68" s="3" t="s">
        <v>243</v>
      </c>
    </row>
    <row r="69" ht="15.5" spans="1:9">
      <c r="A69" s="3" t="s">
        <v>383</v>
      </c>
      <c r="B69" s="3" t="s">
        <v>237</v>
      </c>
      <c r="C69" s="3" t="s">
        <v>233</v>
      </c>
      <c r="D69" s="3" t="s">
        <v>130</v>
      </c>
      <c r="E69" s="3" t="s">
        <v>327</v>
      </c>
      <c r="F69" s="3">
        <v>1419.66</v>
      </c>
      <c r="G69" s="3" t="s">
        <v>18</v>
      </c>
      <c r="H69" s="3" t="s">
        <v>29</v>
      </c>
      <c r="I69" s="3" t="s">
        <v>29</v>
      </c>
    </row>
    <row r="70" ht="15.5" spans="1:9">
      <c r="A70" s="3" t="s">
        <v>384</v>
      </c>
      <c r="B70" s="3" t="s">
        <v>235</v>
      </c>
      <c r="C70" s="3" t="s">
        <v>233</v>
      </c>
      <c r="D70" s="3" t="s">
        <v>130</v>
      </c>
      <c r="E70" s="3" t="s">
        <v>327</v>
      </c>
      <c r="F70" s="3">
        <v>1.35</v>
      </c>
      <c r="G70" s="3" t="s">
        <v>18</v>
      </c>
      <c r="H70" s="3" t="s">
        <v>29</v>
      </c>
      <c r="I70" s="3" t="s">
        <v>29</v>
      </c>
    </row>
    <row r="71" ht="15.5" spans="1:9">
      <c r="A71" s="3" t="s">
        <v>385</v>
      </c>
      <c r="B71" s="3" t="s">
        <v>251</v>
      </c>
      <c r="C71" s="3" t="s">
        <v>233</v>
      </c>
      <c r="D71" s="3" t="s">
        <v>130</v>
      </c>
      <c r="E71" s="3" t="s">
        <v>368</v>
      </c>
      <c r="F71" s="3" t="s">
        <v>240</v>
      </c>
      <c r="G71" s="3" t="s">
        <v>18</v>
      </c>
      <c r="H71" s="3" t="s">
        <v>29</v>
      </c>
      <c r="I71" s="3" t="s">
        <v>29</v>
      </c>
    </row>
    <row r="72" ht="15.5" spans="1:9">
      <c r="A72" s="3" t="s">
        <v>386</v>
      </c>
      <c r="B72" s="3" t="s">
        <v>249</v>
      </c>
      <c r="C72" s="3" t="s">
        <v>233</v>
      </c>
      <c r="D72" s="3" t="s">
        <v>130</v>
      </c>
      <c r="E72" s="3" t="s">
        <v>368</v>
      </c>
      <c r="F72" s="3">
        <v>0.1</v>
      </c>
      <c r="G72" s="3" t="s">
        <v>18</v>
      </c>
      <c r="H72" s="3" t="s">
        <v>29</v>
      </c>
      <c r="I72" s="3" t="s">
        <v>29</v>
      </c>
    </row>
    <row r="73" ht="15.5" spans="1:9">
      <c r="A73" s="3" t="s">
        <v>387</v>
      </c>
      <c r="B73" s="3" t="s">
        <v>260</v>
      </c>
      <c r="C73" s="3" t="s">
        <v>261</v>
      </c>
      <c r="D73" s="3" t="s">
        <v>130</v>
      </c>
      <c r="E73" s="3" t="s">
        <v>130</v>
      </c>
      <c r="F73" s="3" t="s">
        <v>130</v>
      </c>
      <c r="G73" s="3" t="s">
        <v>14</v>
      </c>
      <c r="H73" s="3" t="s">
        <v>14</v>
      </c>
      <c r="I73" s="3" t="s">
        <v>14</v>
      </c>
    </row>
    <row r="74" ht="15.5" spans="1:9">
      <c r="A74" s="3" t="s">
        <v>388</v>
      </c>
      <c r="B74" s="3" t="s">
        <v>260</v>
      </c>
      <c r="C74" s="3" t="s">
        <v>261</v>
      </c>
      <c r="D74" s="3" t="s">
        <v>130</v>
      </c>
      <c r="E74" s="3" t="s">
        <v>130</v>
      </c>
      <c r="F74" s="3" t="s">
        <v>130</v>
      </c>
      <c r="G74" s="3" t="s">
        <v>298</v>
      </c>
      <c r="H74" s="3" t="s">
        <v>298</v>
      </c>
      <c r="I74" s="3" t="s">
        <v>298</v>
      </c>
    </row>
    <row r="75" ht="15.5" spans="1:9">
      <c r="A75" s="3" t="s">
        <v>389</v>
      </c>
      <c r="B75" s="3" t="s">
        <v>263</v>
      </c>
      <c r="C75" s="3" t="s">
        <v>261</v>
      </c>
      <c r="D75" s="3" t="s">
        <v>130</v>
      </c>
      <c r="E75" s="3" t="s">
        <v>130</v>
      </c>
      <c r="F75" s="3" t="s">
        <v>130</v>
      </c>
      <c r="G75" s="3" t="s">
        <v>14</v>
      </c>
      <c r="H75" s="3" t="s">
        <v>14</v>
      </c>
      <c r="I75" s="3" t="s">
        <v>14</v>
      </c>
    </row>
    <row r="76" ht="15.5" spans="1:9">
      <c r="A76" s="3" t="s">
        <v>390</v>
      </c>
      <c r="B76" s="3" t="s">
        <v>263</v>
      </c>
      <c r="C76" s="3" t="s">
        <v>261</v>
      </c>
      <c r="D76" s="3" t="s">
        <v>130</v>
      </c>
      <c r="E76" s="3" t="s">
        <v>130</v>
      </c>
      <c r="F76" s="3" t="s">
        <v>130</v>
      </c>
      <c r="G76" s="3" t="s">
        <v>298</v>
      </c>
      <c r="H76" s="3" t="s">
        <v>298</v>
      </c>
      <c r="I76" s="3" t="s">
        <v>298</v>
      </c>
    </row>
    <row r="77" ht="15.5" spans="1:9">
      <c r="A77" s="3" t="s">
        <v>391</v>
      </c>
      <c r="B77" s="3" t="s">
        <v>264</v>
      </c>
      <c r="C77" s="3" t="s">
        <v>261</v>
      </c>
      <c r="D77" s="3" t="s">
        <v>130</v>
      </c>
      <c r="E77" s="3" t="s">
        <v>130</v>
      </c>
      <c r="F77" s="3" t="s">
        <v>130</v>
      </c>
      <c r="G77" s="3" t="s">
        <v>14</v>
      </c>
      <c r="H77" s="3" t="s">
        <v>14</v>
      </c>
      <c r="I77" s="3" t="s">
        <v>14</v>
      </c>
    </row>
    <row r="78" ht="15.5" spans="1:9">
      <c r="A78" s="3" t="s">
        <v>392</v>
      </c>
      <c r="B78" s="3" t="s">
        <v>264</v>
      </c>
      <c r="C78" s="3" t="s">
        <v>261</v>
      </c>
      <c r="D78" s="3" t="s">
        <v>130</v>
      </c>
      <c r="E78" s="3" t="s">
        <v>130</v>
      </c>
      <c r="F78" s="3" t="s">
        <v>130</v>
      </c>
      <c r="G78" s="3" t="s">
        <v>298</v>
      </c>
      <c r="H78" s="3" t="s">
        <v>298</v>
      </c>
      <c r="I78" s="3" t="s">
        <v>298</v>
      </c>
    </row>
    <row r="79" ht="15.5" spans="1:9">
      <c r="A79" s="3" t="s">
        <v>393</v>
      </c>
      <c r="B79" s="3" t="s">
        <v>265</v>
      </c>
      <c r="C79" s="3" t="s">
        <v>261</v>
      </c>
      <c r="D79" s="3" t="s">
        <v>130</v>
      </c>
      <c r="E79" s="3" t="s">
        <v>130</v>
      </c>
      <c r="F79" s="3" t="s">
        <v>130</v>
      </c>
      <c r="G79" s="3" t="s">
        <v>14</v>
      </c>
      <c r="H79" s="3" t="s">
        <v>14</v>
      </c>
      <c r="I79" s="3" t="s">
        <v>14</v>
      </c>
    </row>
    <row r="80" ht="15.5" spans="1:9">
      <c r="A80" s="3" t="s">
        <v>394</v>
      </c>
      <c r="B80" s="3" t="s">
        <v>265</v>
      </c>
      <c r="C80" s="3" t="s">
        <v>261</v>
      </c>
      <c r="D80" s="3" t="s">
        <v>130</v>
      </c>
      <c r="E80" s="3" t="s">
        <v>130</v>
      </c>
      <c r="F80" s="3" t="s">
        <v>130</v>
      </c>
      <c r="G80" s="3" t="s">
        <v>298</v>
      </c>
      <c r="H80" s="3" t="s">
        <v>298</v>
      </c>
      <c r="I80" s="3" t="s">
        <v>298</v>
      </c>
    </row>
    <row r="81" ht="15.5" spans="1:9">
      <c r="A81" s="3" t="s">
        <v>395</v>
      </c>
      <c r="B81" s="3" t="s">
        <v>266</v>
      </c>
      <c r="C81" s="3" t="s">
        <v>261</v>
      </c>
      <c r="D81" s="3" t="s">
        <v>130</v>
      </c>
      <c r="E81" s="3" t="s">
        <v>130</v>
      </c>
      <c r="F81" s="3" t="s">
        <v>130</v>
      </c>
      <c r="G81" s="3" t="s">
        <v>14</v>
      </c>
      <c r="H81" s="3" t="s">
        <v>14</v>
      </c>
      <c r="I81" s="3" t="s">
        <v>14</v>
      </c>
    </row>
    <row r="82" ht="15.5" spans="1:9">
      <c r="A82" s="3" t="s">
        <v>396</v>
      </c>
      <c r="B82" s="3" t="s">
        <v>266</v>
      </c>
      <c r="C82" s="3" t="s">
        <v>261</v>
      </c>
      <c r="D82" s="3" t="s">
        <v>130</v>
      </c>
      <c r="E82" s="3" t="s">
        <v>130</v>
      </c>
      <c r="F82" s="3" t="s">
        <v>130</v>
      </c>
      <c r="G82" s="3" t="s">
        <v>298</v>
      </c>
      <c r="H82" s="3" t="s">
        <v>298</v>
      </c>
      <c r="I82" s="3" t="s">
        <v>298</v>
      </c>
    </row>
    <row r="83" ht="15.5" spans="1:9">
      <c r="A83" s="3" t="s">
        <v>397</v>
      </c>
      <c r="B83" s="3" t="s">
        <v>267</v>
      </c>
      <c r="C83" s="3" t="s">
        <v>261</v>
      </c>
      <c r="D83" s="3" t="s">
        <v>130</v>
      </c>
      <c r="E83" s="3" t="s">
        <v>130</v>
      </c>
      <c r="F83" s="3" t="s">
        <v>130</v>
      </c>
      <c r="G83" s="3" t="s">
        <v>298</v>
      </c>
      <c r="H83" s="3" t="s">
        <v>298</v>
      </c>
      <c r="I83" s="3" t="s">
        <v>298</v>
      </c>
    </row>
    <row r="84" ht="15.5" spans="1:9">
      <c r="A84" s="3" t="s">
        <v>398</v>
      </c>
      <c r="B84" s="3" t="s">
        <v>267</v>
      </c>
      <c r="C84" s="3" t="s">
        <v>261</v>
      </c>
      <c r="D84" s="3" t="s">
        <v>130</v>
      </c>
      <c r="E84" s="3" t="s">
        <v>130</v>
      </c>
      <c r="F84" s="3" t="s">
        <v>130</v>
      </c>
      <c r="G84" s="3" t="s">
        <v>14</v>
      </c>
      <c r="H84" s="3" t="s">
        <v>14</v>
      </c>
      <c r="I84" s="3" t="s">
        <v>14</v>
      </c>
    </row>
    <row r="85" ht="15.5" spans="1:9">
      <c r="A85" s="3" t="s">
        <v>399</v>
      </c>
      <c r="B85" s="3" t="s">
        <v>268</v>
      </c>
      <c r="C85" s="3" t="s">
        <v>261</v>
      </c>
      <c r="D85" s="3" t="s">
        <v>130</v>
      </c>
      <c r="E85" s="3" t="s">
        <v>130</v>
      </c>
      <c r="F85" s="3" t="s">
        <v>130</v>
      </c>
      <c r="G85" s="3" t="s">
        <v>298</v>
      </c>
      <c r="H85" s="3" t="s">
        <v>298</v>
      </c>
      <c r="I85" s="3" t="s">
        <v>298</v>
      </c>
    </row>
    <row r="86" ht="15.5" spans="1:9">
      <c r="A86" s="3" t="s">
        <v>400</v>
      </c>
      <c r="B86" s="3" t="s">
        <v>268</v>
      </c>
      <c r="C86" s="3" t="s">
        <v>261</v>
      </c>
      <c r="D86" s="3" t="s">
        <v>130</v>
      </c>
      <c r="E86" s="3" t="s">
        <v>130</v>
      </c>
      <c r="F86" s="3" t="s">
        <v>130</v>
      </c>
      <c r="G86" s="3" t="s">
        <v>14</v>
      </c>
      <c r="H86" s="3" t="s">
        <v>14</v>
      </c>
      <c r="I86" s="3" t="s">
        <v>14</v>
      </c>
    </row>
    <row r="87" ht="15.5" spans="1:9">
      <c r="A87" s="3" t="s">
        <v>401</v>
      </c>
      <c r="B87" s="3" t="s">
        <v>269</v>
      </c>
      <c r="C87" s="3" t="s">
        <v>270</v>
      </c>
      <c r="D87" s="3">
        <v>72</v>
      </c>
      <c r="E87" s="3" t="s">
        <v>319</v>
      </c>
      <c r="F87" s="3" t="s">
        <v>130</v>
      </c>
      <c r="G87" s="3" t="s">
        <v>335</v>
      </c>
      <c r="H87" s="3" t="s">
        <v>335</v>
      </c>
      <c r="I87" s="3" t="s">
        <v>335</v>
      </c>
    </row>
    <row r="88" ht="15.5" spans="1:9">
      <c r="A88" s="3" t="s">
        <v>402</v>
      </c>
      <c r="B88" s="3" t="s">
        <v>271</v>
      </c>
      <c r="C88" s="3" t="s">
        <v>270</v>
      </c>
      <c r="D88" s="3">
        <v>73</v>
      </c>
      <c r="E88" s="3" t="s">
        <v>319</v>
      </c>
      <c r="F88" s="3" t="s">
        <v>130</v>
      </c>
      <c r="G88" s="3" t="s">
        <v>335</v>
      </c>
      <c r="H88" s="3" t="s">
        <v>335</v>
      </c>
      <c r="I88" s="3" t="s">
        <v>335</v>
      </c>
    </row>
    <row r="89" ht="15.5" spans="1:9">
      <c r="A89" s="3" t="s">
        <v>403</v>
      </c>
      <c r="B89" s="3" t="s">
        <v>272</v>
      </c>
      <c r="C89" s="3" t="s">
        <v>270</v>
      </c>
      <c r="D89" s="3">
        <v>55</v>
      </c>
      <c r="E89" s="3" t="s">
        <v>319</v>
      </c>
      <c r="F89" s="3" t="s">
        <v>130</v>
      </c>
      <c r="G89" s="3" t="s">
        <v>335</v>
      </c>
      <c r="H89" s="3" t="s">
        <v>335</v>
      </c>
      <c r="I89" s="3" t="s">
        <v>335</v>
      </c>
    </row>
    <row r="90" ht="15.5" spans="1:9">
      <c r="A90" s="3" t="s">
        <v>404</v>
      </c>
      <c r="B90" s="3" t="s">
        <v>273</v>
      </c>
      <c r="C90" s="3" t="s">
        <v>270</v>
      </c>
      <c r="D90" s="3">
        <v>72</v>
      </c>
      <c r="E90" s="3" t="s">
        <v>319</v>
      </c>
      <c r="F90" s="3" t="s">
        <v>130</v>
      </c>
      <c r="G90" s="3" t="s">
        <v>335</v>
      </c>
      <c r="H90" s="3" t="s">
        <v>335</v>
      </c>
      <c r="I90" s="3" t="s">
        <v>335</v>
      </c>
    </row>
    <row r="91" ht="15.5" spans="1:9">
      <c r="A91" s="3" t="s">
        <v>405</v>
      </c>
      <c r="B91" s="3" t="s">
        <v>274</v>
      </c>
      <c r="C91" s="3" t="s">
        <v>270</v>
      </c>
      <c r="D91" s="3">
        <v>59</v>
      </c>
      <c r="E91" s="3" t="s">
        <v>319</v>
      </c>
      <c r="F91" s="3" t="s">
        <v>130</v>
      </c>
      <c r="G91" s="3" t="s">
        <v>335</v>
      </c>
      <c r="H91" s="3" t="s">
        <v>335</v>
      </c>
      <c r="I91" s="3" t="s">
        <v>335</v>
      </c>
    </row>
    <row r="92" ht="15.5" spans="1:9">
      <c r="A92" s="3" t="s">
        <v>406</v>
      </c>
      <c r="B92" s="3" t="s">
        <v>275</v>
      </c>
      <c r="C92" s="3" t="s">
        <v>270</v>
      </c>
      <c r="D92" s="3">
        <v>73</v>
      </c>
      <c r="E92" s="3" t="s">
        <v>319</v>
      </c>
      <c r="F92" s="3" t="s">
        <v>130</v>
      </c>
      <c r="G92" s="3" t="s">
        <v>298</v>
      </c>
      <c r="H92" s="3" t="s">
        <v>298</v>
      </c>
      <c r="I92" s="3" t="s">
        <v>298</v>
      </c>
    </row>
    <row r="93" ht="15.5" spans="1:9">
      <c r="A93" s="3" t="s">
        <v>407</v>
      </c>
      <c r="B93" s="3" t="s">
        <v>275</v>
      </c>
      <c r="C93" s="3" t="s">
        <v>270</v>
      </c>
      <c r="D93" s="3">
        <v>73</v>
      </c>
      <c r="E93" s="3" t="s">
        <v>319</v>
      </c>
      <c r="F93" s="3" t="s">
        <v>130</v>
      </c>
      <c r="G93" s="3" t="s">
        <v>14</v>
      </c>
      <c r="H93" s="3" t="s">
        <v>133</v>
      </c>
      <c r="I93" s="3">
        <v>7</v>
      </c>
    </row>
    <row r="94" ht="15.5" spans="1:9">
      <c r="A94" s="3" t="s">
        <v>408</v>
      </c>
      <c r="B94" s="3" t="s">
        <v>277</v>
      </c>
      <c r="C94" s="3" t="s">
        <v>270</v>
      </c>
      <c r="D94" s="3">
        <v>69</v>
      </c>
      <c r="E94" s="3" t="s">
        <v>319</v>
      </c>
      <c r="F94" s="3" t="s">
        <v>130</v>
      </c>
      <c r="G94" s="3" t="s">
        <v>14</v>
      </c>
      <c r="H94" s="3" t="s">
        <v>133</v>
      </c>
      <c r="I94" s="3">
        <v>7</v>
      </c>
    </row>
    <row r="95" ht="15.5" spans="1:9">
      <c r="A95" s="3" t="s">
        <v>409</v>
      </c>
      <c r="B95" s="3" t="s">
        <v>277</v>
      </c>
      <c r="C95" s="3" t="s">
        <v>270</v>
      </c>
      <c r="D95" s="3">
        <v>69</v>
      </c>
      <c r="E95" s="3" t="s">
        <v>319</v>
      </c>
      <c r="F95" s="3" t="s">
        <v>130</v>
      </c>
      <c r="G95" s="3" t="s">
        <v>298</v>
      </c>
      <c r="H95" s="3" t="s">
        <v>298</v>
      </c>
      <c r="I95" s="3" t="s">
        <v>298</v>
      </c>
    </row>
    <row r="96" ht="15.5" spans="1:9">
      <c r="A96" s="3" t="s">
        <v>410</v>
      </c>
      <c r="B96" s="3" t="s">
        <v>278</v>
      </c>
      <c r="C96" s="3" t="s">
        <v>270</v>
      </c>
      <c r="D96" s="3">
        <v>71</v>
      </c>
      <c r="E96" s="3" t="s">
        <v>319</v>
      </c>
      <c r="F96" s="3" t="s">
        <v>130</v>
      </c>
      <c r="G96" s="3" t="s">
        <v>14</v>
      </c>
      <c r="H96" s="3" t="s">
        <v>159</v>
      </c>
      <c r="I96" s="3">
        <v>9</v>
      </c>
    </row>
    <row r="97" ht="15.5" spans="1:9">
      <c r="A97" s="3" t="s">
        <v>411</v>
      </c>
      <c r="B97" s="3" t="s">
        <v>278</v>
      </c>
      <c r="C97" s="3" t="s">
        <v>270</v>
      </c>
      <c r="D97" s="3">
        <v>71</v>
      </c>
      <c r="E97" s="3" t="s">
        <v>319</v>
      </c>
      <c r="F97" s="3" t="s">
        <v>130</v>
      </c>
      <c r="G97" s="3" t="s">
        <v>298</v>
      </c>
      <c r="H97" s="3" t="s">
        <v>298</v>
      </c>
      <c r="I97" s="3" t="s">
        <v>298</v>
      </c>
    </row>
    <row r="98" ht="15.5" spans="1:9">
      <c r="A98" s="3" t="s">
        <v>412</v>
      </c>
      <c r="B98" s="3" t="s">
        <v>280</v>
      </c>
      <c r="C98" s="3" t="s">
        <v>270</v>
      </c>
      <c r="D98" s="3">
        <v>68</v>
      </c>
      <c r="E98" s="3" t="s">
        <v>319</v>
      </c>
      <c r="F98" s="3" t="s">
        <v>130</v>
      </c>
      <c r="G98" s="3" t="s">
        <v>14</v>
      </c>
      <c r="H98" s="3" t="s">
        <v>162</v>
      </c>
      <c r="I98" s="3">
        <v>7</v>
      </c>
    </row>
    <row r="99" ht="15.5" spans="1:9">
      <c r="A99" s="3" t="s">
        <v>413</v>
      </c>
      <c r="B99" s="3" t="s">
        <v>280</v>
      </c>
      <c r="C99" s="3" t="s">
        <v>270</v>
      </c>
      <c r="D99" s="3">
        <v>68</v>
      </c>
      <c r="E99" s="3" t="s">
        <v>319</v>
      </c>
      <c r="F99" s="3" t="s">
        <v>130</v>
      </c>
      <c r="G99" s="3" t="s">
        <v>298</v>
      </c>
      <c r="H99" s="3" t="s">
        <v>298</v>
      </c>
      <c r="I99" s="3" t="s">
        <v>298</v>
      </c>
    </row>
    <row r="100" ht="15.5" spans="1:9">
      <c r="A100" s="3" t="s">
        <v>414</v>
      </c>
      <c r="B100" s="3" t="s">
        <v>281</v>
      </c>
      <c r="C100" s="3" t="s">
        <v>270</v>
      </c>
      <c r="D100" s="3">
        <v>57</v>
      </c>
      <c r="E100" s="3" t="s">
        <v>319</v>
      </c>
      <c r="F100" s="3" t="s">
        <v>130</v>
      </c>
      <c r="G100" s="3" t="s">
        <v>14</v>
      </c>
      <c r="H100" s="3" t="s">
        <v>282</v>
      </c>
      <c r="I100" s="3">
        <v>8</v>
      </c>
    </row>
    <row r="101" ht="15.5" spans="1:9">
      <c r="A101" s="3" t="s">
        <v>415</v>
      </c>
      <c r="B101" s="3" t="s">
        <v>281</v>
      </c>
      <c r="C101" s="3" t="s">
        <v>270</v>
      </c>
      <c r="D101" s="3">
        <v>57</v>
      </c>
      <c r="E101" s="3" t="s">
        <v>319</v>
      </c>
      <c r="F101" s="3" t="s">
        <v>130</v>
      </c>
      <c r="G101" s="3" t="s">
        <v>298</v>
      </c>
      <c r="H101" s="3" t="s">
        <v>298</v>
      </c>
      <c r="I101" s="3" t="s">
        <v>298</v>
      </c>
    </row>
    <row r="102" ht="15.5" spans="1:9">
      <c r="A102" s="3" t="s">
        <v>416</v>
      </c>
      <c r="B102" s="3" t="s">
        <v>283</v>
      </c>
      <c r="C102" s="3" t="s">
        <v>270</v>
      </c>
      <c r="D102" s="3">
        <v>53</v>
      </c>
      <c r="E102" s="3" t="s">
        <v>319</v>
      </c>
      <c r="F102" s="3" t="s">
        <v>130</v>
      </c>
      <c r="G102" s="3" t="s">
        <v>14</v>
      </c>
      <c r="H102" s="3" t="s">
        <v>182</v>
      </c>
      <c r="I102" s="3">
        <v>10</v>
      </c>
    </row>
    <row r="103" ht="15.5" spans="1:9">
      <c r="A103" s="3" t="s">
        <v>417</v>
      </c>
      <c r="B103" s="3" t="s">
        <v>284</v>
      </c>
      <c r="C103" s="3" t="s">
        <v>270</v>
      </c>
      <c r="D103" s="3">
        <v>66</v>
      </c>
      <c r="E103" s="3" t="s">
        <v>319</v>
      </c>
      <c r="F103" s="3" t="s">
        <v>130</v>
      </c>
      <c r="G103" s="3" t="s">
        <v>14</v>
      </c>
      <c r="H103" s="3" t="s">
        <v>153</v>
      </c>
      <c r="I103" s="3">
        <v>8</v>
      </c>
    </row>
    <row r="104" ht="15.5" spans="1:9">
      <c r="A104" s="3" t="s">
        <v>418</v>
      </c>
      <c r="B104" s="3" t="s">
        <v>285</v>
      </c>
      <c r="C104" s="3" t="s">
        <v>270</v>
      </c>
      <c r="D104" s="3">
        <v>65</v>
      </c>
      <c r="E104" s="3" t="s">
        <v>319</v>
      </c>
      <c r="F104" s="3" t="s">
        <v>130</v>
      </c>
      <c r="G104" s="3" t="s">
        <v>14</v>
      </c>
      <c r="H104" s="3" t="s">
        <v>162</v>
      </c>
      <c r="I104" s="3">
        <v>7</v>
      </c>
    </row>
    <row r="105" ht="15.5" spans="1:9">
      <c r="A105" s="3" t="s">
        <v>419</v>
      </c>
      <c r="B105" s="3" t="s">
        <v>285</v>
      </c>
      <c r="C105" s="3" t="s">
        <v>270</v>
      </c>
      <c r="D105" s="3">
        <v>65</v>
      </c>
      <c r="E105" s="3" t="s">
        <v>319</v>
      </c>
      <c r="F105" s="3" t="s">
        <v>130</v>
      </c>
      <c r="G105" s="3" t="s">
        <v>298</v>
      </c>
      <c r="H105" s="3" t="s">
        <v>298</v>
      </c>
      <c r="I105" s="3" t="s">
        <v>298</v>
      </c>
    </row>
    <row r="106" ht="15.5" spans="1:9">
      <c r="A106" s="3" t="s">
        <v>420</v>
      </c>
      <c r="B106" s="3" t="s">
        <v>286</v>
      </c>
      <c r="C106" s="3" t="s">
        <v>270</v>
      </c>
      <c r="D106" s="3">
        <v>46</v>
      </c>
      <c r="E106" s="3" t="s">
        <v>319</v>
      </c>
      <c r="F106" s="3" t="s">
        <v>130</v>
      </c>
      <c r="G106" s="3" t="s">
        <v>14</v>
      </c>
      <c r="H106" s="3" t="s">
        <v>131</v>
      </c>
      <c r="I106" s="3">
        <v>6</v>
      </c>
    </row>
    <row r="107" ht="15.5" spans="1:9">
      <c r="A107" s="3" t="s">
        <v>421</v>
      </c>
      <c r="B107" s="3" t="s">
        <v>287</v>
      </c>
      <c r="C107" s="3" t="s">
        <v>270</v>
      </c>
      <c r="D107" s="3">
        <v>71</v>
      </c>
      <c r="E107" s="3" t="s">
        <v>319</v>
      </c>
      <c r="F107" s="3" t="s">
        <v>130</v>
      </c>
      <c r="G107" s="3" t="s">
        <v>14</v>
      </c>
      <c r="H107" s="3" t="s">
        <v>133</v>
      </c>
      <c r="I107" s="3">
        <v>7</v>
      </c>
    </row>
    <row r="108" ht="15.5" spans="1:9">
      <c r="A108" s="3" t="s">
        <v>422</v>
      </c>
      <c r="B108" s="3" t="s">
        <v>287</v>
      </c>
      <c r="C108" s="3" t="s">
        <v>270</v>
      </c>
      <c r="D108" s="3">
        <v>71</v>
      </c>
      <c r="E108" s="3" t="s">
        <v>319</v>
      </c>
      <c r="F108" s="3" t="s">
        <v>130</v>
      </c>
      <c r="G108" s="3" t="s">
        <v>298</v>
      </c>
      <c r="H108" s="3" t="s">
        <v>298</v>
      </c>
      <c r="I108" s="3" t="s">
        <v>298</v>
      </c>
    </row>
    <row r="109" ht="15.5" spans="1:9">
      <c r="A109" s="3" t="s">
        <v>423</v>
      </c>
      <c r="B109" s="3" t="s">
        <v>288</v>
      </c>
      <c r="C109" s="3" t="s">
        <v>270</v>
      </c>
      <c r="D109" s="3">
        <v>54</v>
      </c>
      <c r="E109" s="3" t="s">
        <v>319</v>
      </c>
      <c r="F109" s="3" t="s">
        <v>130</v>
      </c>
      <c r="G109" s="3" t="s">
        <v>14</v>
      </c>
      <c r="H109" s="3" t="s">
        <v>131</v>
      </c>
      <c r="I109" s="3">
        <v>6</v>
      </c>
    </row>
    <row r="110" ht="15.5" spans="1:9">
      <c r="A110" s="3" t="s">
        <v>424</v>
      </c>
      <c r="B110" s="3" t="s">
        <v>288</v>
      </c>
      <c r="C110" s="3" t="s">
        <v>270</v>
      </c>
      <c r="D110" s="3">
        <v>54</v>
      </c>
      <c r="E110" s="3" t="s">
        <v>319</v>
      </c>
      <c r="F110" s="3" t="s">
        <v>130</v>
      </c>
      <c r="G110" s="3" t="s">
        <v>298</v>
      </c>
      <c r="H110" s="3" t="s">
        <v>298</v>
      </c>
      <c r="I110" s="3" t="s">
        <v>298</v>
      </c>
    </row>
    <row r="111" ht="15.5" spans="1:9">
      <c r="A111" s="3" t="s">
        <v>425</v>
      </c>
      <c r="B111" s="3" t="s">
        <v>289</v>
      </c>
      <c r="C111" s="3" t="s">
        <v>270</v>
      </c>
      <c r="D111" s="3">
        <v>71</v>
      </c>
      <c r="E111" s="3" t="s">
        <v>319</v>
      </c>
      <c r="F111" s="3" t="s">
        <v>130</v>
      </c>
      <c r="G111" s="3" t="s">
        <v>298</v>
      </c>
      <c r="H111" s="3" t="s">
        <v>298</v>
      </c>
      <c r="I111" s="3" t="s">
        <v>298</v>
      </c>
    </row>
    <row r="112" ht="15.5" spans="1:9">
      <c r="A112" s="3" t="s">
        <v>426</v>
      </c>
      <c r="B112" s="3" t="s">
        <v>289</v>
      </c>
      <c r="C112" s="3" t="s">
        <v>270</v>
      </c>
      <c r="D112" s="3">
        <v>71</v>
      </c>
      <c r="E112" s="3" t="s">
        <v>319</v>
      </c>
      <c r="F112" s="3" t="s">
        <v>130</v>
      </c>
      <c r="G112" s="3" t="s">
        <v>14</v>
      </c>
      <c r="H112" s="3" t="s">
        <v>153</v>
      </c>
      <c r="I112" s="3">
        <v>8</v>
      </c>
    </row>
    <row r="113" ht="15.5" spans="1:9">
      <c r="A113" s="3" t="s">
        <v>427</v>
      </c>
      <c r="B113" s="3" t="s">
        <v>290</v>
      </c>
      <c r="C113" s="3" t="s">
        <v>270</v>
      </c>
      <c r="D113" s="3">
        <v>61</v>
      </c>
      <c r="E113" s="3" t="s">
        <v>319</v>
      </c>
      <c r="F113" s="3" t="s">
        <v>130</v>
      </c>
      <c r="G113" s="3" t="s">
        <v>14</v>
      </c>
      <c r="H113" s="3" t="s">
        <v>159</v>
      </c>
      <c r="I113" s="3">
        <v>9</v>
      </c>
    </row>
    <row r="114" ht="15.5" spans="1:9">
      <c r="A114" s="3" t="s">
        <v>428</v>
      </c>
      <c r="B114" s="3" t="s">
        <v>291</v>
      </c>
      <c r="C114" s="3" t="s">
        <v>270</v>
      </c>
      <c r="D114" s="3">
        <v>65</v>
      </c>
      <c r="E114" s="3" t="s">
        <v>319</v>
      </c>
      <c r="F114" s="3" t="s">
        <v>130</v>
      </c>
      <c r="G114" s="3" t="s">
        <v>298</v>
      </c>
      <c r="H114" s="3" t="s">
        <v>298</v>
      </c>
      <c r="I114" s="3" t="s">
        <v>298</v>
      </c>
    </row>
    <row r="115" ht="15.5" spans="1:9">
      <c r="A115" s="3" t="s">
        <v>429</v>
      </c>
      <c r="B115" s="3" t="s">
        <v>291</v>
      </c>
      <c r="C115" s="3" t="s">
        <v>270</v>
      </c>
      <c r="D115" s="3">
        <v>65</v>
      </c>
      <c r="E115" s="3" t="s">
        <v>319</v>
      </c>
      <c r="F115" s="3" t="s">
        <v>130</v>
      </c>
      <c r="G115" s="3" t="s">
        <v>14</v>
      </c>
      <c r="H115" s="3" t="s">
        <v>131</v>
      </c>
      <c r="I115" s="3">
        <v>6</v>
      </c>
    </row>
    <row r="116" ht="15.5" spans="1:9">
      <c r="A116" s="3" t="s">
        <v>430</v>
      </c>
      <c r="B116" s="3" t="s">
        <v>292</v>
      </c>
      <c r="C116" s="3" t="s">
        <v>270</v>
      </c>
      <c r="D116" s="3">
        <v>59</v>
      </c>
      <c r="E116" s="3" t="s">
        <v>319</v>
      </c>
      <c r="F116" s="3" t="s">
        <v>130</v>
      </c>
      <c r="G116" s="3" t="s">
        <v>298</v>
      </c>
      <c r="H116" s="3" t="s">
        <v>298</v>
      </c>
      <c r="I116" s="3" t="s">
        <v>298</v>
      </c>
    </row>
    <row r="117" ht="15.5" spans="1:9">
      <c r="A117" s="3" t="s">
        <v>431</v>
      </c>
      <c r="B117" s="3" t="s">
        <v>292</v>
      </c>
      <c r="C117" s="3" t="s">
        <v>270</v>
      </c>
      <c r="D117" s="3">
        <v>59</v>
      </c>
      <c r="E117" s="3" t="s">
        <v>319</v>
      </c>
      <c r="F117" s="3" t="s">
        <v>130</v>
      </c>
      <c r="G117" s="3" t="s">
        <v>14</v>
      </c>
      <c r="H117" s="3" t="s">
        <v>131</v>
      </c>
      <c r="I117" s="3">
        <v>6</v>
      </c>
    </row>
    <row r="118" ht="15.5" spans="1:9">
      <c r="A118" s="3" t="s">
        <v>432</v>
      </c>
      <c r="B118" s="3" t="s">
        <v>293</v>
      </c>
      <c r="C118" s="3" t="s">
        <v>270</v>
      </c>
      <c r="D118" s="3">
        <v>59</v>
      </c>
      <c r="E118" s="3" t="s">
        <v>319</v>
      </c>
      <c r="F118" s="3" t="s">
        <v>130</v>
      </c>
      <c r="G118" s="3" t="s">
        <v>298</v>
      </c>
      <c r="H118" s="3" t="s">
        <v>298</v>
      </c>
      <c r="I118" s="3" t="s">
        <v>298</v>
      </c>
    </row>
    <row r="119" ht="15.5" spans="1:9">
      <c r="A119" s="3" t="s">
        <v>433</v>
      </c>
      <c r="B119" s="3" t="s">
        <v>293</v>
      </c>
      <c r="C119" s="3" t="s">
        <v>270</v>
      </c>
      <c r="D119" s="3">
        <v>59</v>
      </c>
      <c r="E119" s="3" t="s">
        <v>319</v>
      </c>
      <c r="F119" s="3" t="s">
        <v>130</v>
      </c>
      <c r="G119" s="3" t="s">
        <v>14</v>
      </c>
      <c r="H119" s="3" t="s">
        <v>294</v>
      </c>
      <c r="I119" s="3">
        <v>8</v>
      </c>
    </row>
    <row r="120" ht="15.5" spans="1:9">
      <c r="A120" s="3" t="s">
        <v>434</v>
      </c>
      <c r="B120" s="3" t="s">
        <v>295</v>
      </c>
      <c r="C120" s="3" t="s">
        <v>270</v>
      </c>
      <c r="D120" s="3">
        <v>61</v>
      </c>
      <c r="E120" s="3" t="s">
        <v>319</v>
      </c>
      <c r="F120" s="3" t="s">
        <v>130</v>
      </c>
      <c r="G120" s="3" t="s">
        <v>298</v>
      </c>
      <c r="H120" s="3" t="s">
        <v>435</v>
      </c>
      <c r="I120" s="3" t="s">
        <v>435</v>
      </c>
    </row>
    <row r="121" ht="15.5" spans="1:9">
      <c r="A121" s="3" t="s">
        <v>436</v>
      </c>
      <c r="B121" s="3" t="s">
        <v>295</v>
      </c>
      <c r="C121" s="3" t="s">
        <v>270</v>
      </c>
      <c r="D121" s="3">
        <v>61</v>
      </c>
      <c r="E121" s="3" t="s">
        <v>319</v>
      </c>
      <c r="F121" s="3" t="s">
        <v>130</v>
      </c>
      <c r="G121" s="3" t="s">
        <v>14</v>
      </c>
      <c r="H121" s="3" t="s">
        <v>133</v>
      </c>
      <c r="I121" s="3">
        <v>7</v>
      </c>
    </row>
    <row r="122" ht="15.5" spans="1:9">
      <c r="A122" s="3" t="s">
        <v>437</v>
      </c>
      <c r="B122" s="3" t="s">
        <v>296</v>
      </c>
      <c r="C122" s="3" t="s">
        <v>270</v>
      </c>
      <c r="D122" s="3">
        <v>63</v>
      </c>
      <c r="E122" s="3" t="s">
        <v>319</v>
      </c>
      <c r="F122" s="3" t="s">
        <v>130</v>
      </c>
      <c r="G122" s="3" t="s">
        <v>298</v>
      </c>
      <c r="H122" s="3" t="s">
        <v>435</v>
      </c>
      <c r="I122" s="3" t="s">
        <v>435</v>
      </c>
    </row>
    <row r="123" ht="15.5" spans="1:9">
      <c r="A123" s="3" t="s">
        <v>438</v>
      </c>
      <c r="B123" s="3" t="s">
        <v>296</v>
      </c>
      <c r="C123" s="3" t="s">
        <v>270</v>
      </c>
      <c r="D123" s="3">
        <v>63</v>
      </c>
      <c r="E123" s="3" t="s">
        <v>319</v>
      </c>
      <c r="F123" s="3" t="s">
        <v>130</v>
      </c>
      <c r="G123" s="3" t="s">
        <v>14</v>
      </c>
      <c r="H123" s="3" t="s">
        <v>159</v>
      </c>
      <c r="I123" s="3">
        <v>9</v>
      </c>
    </row>
    <row r="124" ht="15.5" spans="1:9">
      <c r="A124" s="3" t="s">
        <v>439</v>
      </c>
      <c r="B124" s="3" t="s">
        <v>297</v>
      </c>
      <c r="C124" s="3" t="s">
        <v>270</v>
      </c>
      <c r="D124" s="3">
        <v>61</v>
      </c>
      <c r="E124" s="3" t="s">
        <v>319</v>
      </c>
      <c r="F124" s="3" t="s">
        <v>130</v>
      </c>
      <c r="G124" s="3" t="s">
        <v>298</v>
      </c>
      <c r="H124" s="3" t="s">
        <v>298</v>
      </c>
      <c r="I124" s="3" t="s">
        <v>298</v>
      </c>
    </row>
    <row r="125" ht="15.5" spans="1:9">
      <c r="A125" s="3" t="s">
        <v>440</v>
      </c>
      <c r="B125" s="3" t="s">
        <v>297</v>
      </c>
      <c r="C125" s="3" t="s">
        <v>270</v>
      </c>
      <c r="D125" s="3">
        <v>61</v>
      </c>
      <c r="E125" s="3" t="s">
        <v>319</v>
      </c>
      <c r="F125" s="3" t="s">
        <v>130</v>
      </c>
      <c r="G125" s="3" t="s">
        <v>298</v>
      </c>
      <c r="H125" s="3" t="s">
        <v>298</v>
      </c>
      <c r="I125" s="3" t="s">
        <v>298</v>
      </c>
    </row>
    <row r="126" ht="15.5" spans="1:9">
      <c r="A126" s="3" t="s">
        <v>300</v>
      </c>
      <c r="B126" s="3" t="s">
        <v>300</v>
      </c>
      <c r="C126" s="3" t="s">
        <v>301</v>
      </c>
      <c r="D126" s="3">
        <v>62</v>
      </c>
      <c r="E126" s="3" t="s">
        <v>342</v>
      </c>
      <c r="F126" s="3">
        <v>11.56</v>
      </c>
      <c r="G126" s="3" t="s">
        <v>441</v>
      </c>
      <c r="H126" s="3" t="s">
        <v>441</v>
      </c>
      <c r="I126" s="3" t="s">
        <v>441</v>
      </c>
    </row>
    <row r="127" ht="15.5" spans="1:9">
      <c r="A127" s="3" t="s">
        <v>302</v>
      </c>
      <c r="B127" s="3" t="s">
        <v>302</v>
      </c>
      <c r="C127" s="3" t="s">
        <v>301</v>
      </c>
      <c r="D127" s="3">
        <v>65</v>
      </c>
      <c r="E127" s="3" t="s">
        <v>342</v>
      </c>
      <c r="F127" s="3">
        <v>156.4</v>
      </c>
      <c r="G127" s="3" t="s">
        <v>441</v>
      </c>
      <c r="H127" s="3" t="s">
        <v>441</v>
      </c>
      <c r="I127" s="3" t="s">
        <v>441</v>
      </c>
    </row>
    <row r="128" ht="15.5" spans="1:9">
      <c r="A128" s="3" t="s">
        <v>303</v>
      </c>
      <c r="B128" s="3" t="s">
        <v>303</v>
      </c>
      <c r="C128" s="3" t="s">
        <v>301</v>
      </c>
      <c r="D128" s="3">
        <v>82</v>
      </c>
      <c r="E128" s="3" t="s">
        <v>327</v>
      </c>
      <c r="F128" s="3">
        <v>26.2</v>
      </c>
      <c r="G128" s="3" t="s">
        <v>441</v>
      </c>
      <c r="H128" s="3" t="s">
        <v>441</v>
      </c>
      <c r="I128" s="3" t="s">
        <v>441</v>
      </c>
    </row>
    <row r="129" ht="15.5" spans="1:9">
      <c r="A129" s="3" t="s">
        <v>304</v>
      </c>
      <c r="B129" s="3" t="s">
        <v>304</v>
      </c>
      <c r="C129" s="3" t="s">
        <v>301</v>
      </c>
      <c r="D129" s="3">
        <v>60</v>
      </c>
      <c r="E129" s="3" t="s">
        <v>442</v>
      </c>
      <c r="F129" s="3">
        <v>146.7</v>
      </c>
      <c r="G129" s="3" t="s">
        <v>441</v>
      </c>
      <c r="H129" s="3" t="s">
        <v>441</v>
      </c>
      <c r="I129" s="3" t="s">
        <v>441</v>
      </c>
    </row>
    <row r="130" ht="15.5" spans="1:9">
      <c r="A130" s="3" t="s">
        <v>306</v>
      </c>
      <c r="B130" s="3" t="s">
        <v>306</v>
      </c>
      <c r="C130" s="3" t="s">
        <v>301</v>
      </c>
      <c r="D130" s="3">
        <v>49</v>
      </c>
      <c r="E130" s="3" t="s">
        <v>342</v>
      </c>
      <c r="F130" s="3">
        <v>91.93</v>
      </c>
      <c r="G130" s="3" t="s">
        <v>441</v>
      </c>
      <c r="H130" s="3" t="s">
        <v>441</v>
      </c>
      <c r="I130" s="3" t="s">
        <v>441</v>
      </c>
    </row>
    <row r="131" ht="15.5" spans="1:9">
      <c r="A131" s="3" t="s">
        <v>308</v>
      </c>
      <c r="B131" s="3" t="s">
        <v>308</v>
      </c>
      <c r="C131" s="3" t="s">
        <v>301</v>
      </c>
      <c r="D131" s="3">
        <v>76</v>
      </c>
      <c r="E131" s="3" t="s">
        <v>342</v>
      </c>
      <c r="F131" s="3" t="s">
        <v>309</v>
      </c>
      <c r="G131" s="3" t="s">
        <v>441</v>
      </c>
      <c r="H131" s="3" t="s">
        <v>441</v>
      </c>
      <c r="I131" s="3" t="s">
        <v>441</v>
      </c>
    </row>
    <row r="132" ht="15.5" spans="1:9">
      <c r="A132" s="3" t="s">
        <v>310</v>
      </c>
      <c r="B132" s="3" t="s">
        <v>310</v>
      </c>
      <c r="C132" s="3" t="s">
        <v>301</v>
      </c>
      <c r="D132" s="3" t="s">
        <v>130</v>
      </c>
      <c r="E132" s="3" t="s">
        <v>327</v>
      </c>
      <c r="F132" s="3" t="s">
        <v>130</v>
      </c>
      <c r="G132" s="3" t="s">
        <v>441</v>
      </c>
      <c r="H132" s="3" t="s">
        <v>441</v>
      </c>
      <c r="I132" s="3" t="s">
        <v>441</v>
      </c>
    </row>
    <row r="133" ht="15.5" spans="1:9">
      <c r="A133" s="3" t="s">
        <v>311</v>
      </c>
      <c r="B133" s="3" t="s">
        <v>311</v>
      </c>
      <c r="C133" s="3" t="s">
        <v>301</v>
      </c>
      <c r="D133" s="3">
        <v>54</v>
      </c>
      <c r="E133" s="3" t="s">
        <v>327</v>
      </c>
      <c r="F133" s="3">
        <v>229.9</v>
      </c>
      <c r="G133" s="3" t="s">
        <v>441</v>
      </c>
      <c r="H133" s="3" t="s">
        <v>441</v>
      </c>
      <c r="I133" s="3" t="s">
        <v>441</v>
      </c>
    </row>
    <row r="134" ht="15.5" spans="1:9">
      <c r="A134" s="3" t="s">
        <v>312</v>
      </c>
      <c r="B134" s="3" t="s">
        <v>312</v>
      </c>
      <c r="C134" s="3" t="s">
        <v>301</v>
      </c>
      <c r="D134" s="3">
        <v>63</v>
      </c>
      <c r="E134" s="3" t="s">
        <v>368</v>
      </c>
      <c r="F134" s="3">
        <v>90.71</v>
      </c>
      <c r="G134" s="3" t="s">
        <v>441</v>
      </c>
      <c r="H134" s="3" t="s">
        <v>441</v>
      </c>
      <c r="I134" s="3" t="s">
        <v>441</v>
      </c>
    </row>
  </sheetData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Datasets</vt:lpstr>
      <vt:lpstr>Patients</vt:lpstr>
      <vt:lpstr>Samples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limin he</dc:creator>
  <cp:lastModifiedBy>hlm</cp:lastModifiedBy>
  <dcterms:created xsi:type="dcterms:W3CDTF">2015-06-05T18:19:00Z</dcterms:created>
  <dcterms:modified xsi:type="dcterms:W3CDTF">2026-02-26T05:07:57Z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CalculationRule">
    <vt:i4>0</vt:i4>
  </property>
  <property fmtid="{D5CDD505-2E9C-101B-9397-08002B2CF9AE}" pid="4" name="ICV">
    <vt:lpwstr>66C59B35EB134A2E98FE1DB7F205FEE4_12</vt:lpwstr>
  </property>
</Properties>
</file>