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date1904="1" showInkAnnotation="0" autoCompressPictures="0"/>
  <bookViews>
    <workbookView xWindow="40" yWindow="100" windowWidth="19440" windowHeight="15360" tabRatio="500"/>
  </bookViews>
  <sheets>
    <sheet name="eRNA m6A.xl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9" i="1" l="1"/>
  <c r="J104" i="1"/>
  <c r="J102" i="1"/>
  <c r="J21" i="1"/>
  <c r="J94" i="1"/>
  <c r="J68" i="1"/>
  <c r="J87" i="1"/>
  <c r="J71" i="1"/>
  <c r="J55" i="1"/>
  <c r="J27" i="1"/>
  <c r="J67" i="1"/>
  <c r="J28" i="1"/>
  <c r="J26" i="1"/>
  <c r="J99" i="1"/>
  <c r="J62" i="1"/>
  <c r="J103" i="1"/>
  <c r="J88" i="1"/>
  <c r="J20" i="1"/>
  <c r="J51" i="1"/>
  <c r="J48" i="1"/>
  <c r="J92" i="1"/>
  <c r="J96" i="1"/>
  <c r="J70" i="1"/>
  <c r="J85" i="1"/>
  <c r="J17" i="1"/>
  <c r="J77" i="1"/>
  <c r="J43" i="1"/>
  <c r="J54" i="1"/>
  <c r="J84" i="1"/>
  <c r="J46" i="1"/>
  <c r="J35" i="1"/>
  <c r="J95" i="1"/>
  <c r="J82" i="1"/>
  <c r="J37" i="1"/>
  <c r="J10" i="1"/>
  <c r="J29" i="1"/>
  <c r="J91" i="1"/>
  <c r="J78" i="1"/>
  <c r="J7" i="1"/>
  <c r="J14" i="1"/>
  <c r="J61" i="1"/>
  <c r="J39" i="1"/>
  <c r="J19" i="1"/>
  <c r="J75" i="1"/>
  <c r="J60" i="1"/>
  <c r="J63" i="1"/>
  <c r="J49" i="1"/>
  <c r="J73" i="1"/>
  <c r="J50" i="1"/>
  <c r="J13" i="1"/>
  <c r="J44" i="1"/>
  <c r="J66" i="1"/>
  <c r="J45" i="1"/>
  <c r="J31" i="1"/>
  <c r="J18" i="1"/>
  <c r="J9" i="1"/>
  <c r="J41" i="1"/>
  <c r="J34" i="1"/>
  <c r="J38" i="1"/>
  <c r="J32" i="1"/>
  <c r="J16" i="1"/>
  <c r="J53" i="1"/>
  <c r="J42" i="1"/>
  <c r="J40" i="1"/>
  <c r="J33" i="1"/>
  <c r="J83" i="1"/>
  <c r="J12" i="1"/>
  <c r="J11" i="1"/>
  <c r="J52" i="1"/>
  <c r="J65" i="1"/>
  <c r="J8" i="1"/>
  <c r="J90" i="1"/>
  <c r="J47" i="1"/>
  <c r="J64" i="1"/>
  <c r="J97" i="1"/>
  <c r="J15" i="1"/>
  <c r="J81" i="1"/>
  <c r="J100" i="1"/>
  <c r="J25" i="1"/>
  <c r="J79" i="1"/>
  <c r="J57" i="1"/>
  <c r="J59" i="1"/>
  <c r="J86" i="1"/>
  <c r="J36" i="1"/>
  <c r="J98" i="1"/>
  <c r="J76" i="1"/>
  <c r="J23" i="1"/>
  <c r="J74" i="1"/>
  <c r="J22" i="1"/>
  <c r="J56" i="1"/>
  <c r="J72" i="1"/>
  <c r="J80" i="1"/>
  <c r="J89" i="1"/>
  <c r="J4" i="1"/>
  <c r="J30" i="1"/>
  <c r="J5" i="1"/>
  <c r="J58" i="1"/>
  <c r="J24" i="1"/>
  <c r="J6" i="1"/>
  <c r="J93" i="1"/>
  <c r="J101" i="1"/>
</calcChain>
</file>

<file path=xl/sharedStrings.xml><?xml version="1.0" encoding="utf-8"?>
<sst xmlns="http://schemas.openxmlformats.org/spreadsheetml/2006/main" count="285" uniqueCount="137">
  <si>
    <t>chr10:121653475-121653876</t>
  </si>
  <si>
    <t>chr10:27099375-27099776</t>
  </si>
  <si>
    <t>chr10:62479425-62479826</t>
  </si>
  <si>
    <t>chr10:62484450-62484851</t>
  </si>
  <si>
    <t>chr11:113907275-113907676</t>
  </si>
  <si>
    <t>chr11:114037735-114038136</t>
  </si>
  <si>
    <t>chr11:68296245-68296646</t>
  </si>
  <si>
    <t>chr11:74693275-74693676</t>
  </si>
  <si>
    <t>chr11:89382715-89383116</t>
  </si>
  <si>
    <t>chr11:89418205-89418606</t>
  </si>
  <si>
    <t>chr12:102417065-102417466</t>
  </si>
  <si>
    <t>chr12:46658295-46658696</t>
  </si>
  <si>
    <t>chr12:64831395-64831796</t>
  </si>
  <si>
    <t>chr12:64987185-64987586</t>
  </si>
  <si>
    <t>chr12:81788925-81789326</t>
  </si>
  <si>
    <t>chr12:81795230-81795631</t>
  </si>
  <si>
    <t>chr12:81828225-81828626</t>
  </si>
  <si>
    <t>chr12:81931055-81931456</t>
  </si>
  <si>
    <t>chr12:81937380-81937781</t>
  </si>
  <si>
    <t>chr12:81945925-81946326</t>
  </si>
  <si>
    <t>chr12:81965215-81965616</t>
  </si>
  <si>
    <t>chr12:95653150-95653551</t>
  </si>
  <si>
    <t>chr13:28191875-28192276</t>
  </si>
  <si>
    <t>chr13:28759415-28759816</t>
  </si>
  <si>
    <t>chr14:37799665-37800066</t>
  </si>
  <si>
    <t>chr14:64979980-64980381</t>
  </si>
  <si>
    <t>chr14:64981890-64982291</t>
  </si>
  <si>
    <t>chr15:52313655-52314056</t>
  </si>
  <si>
    <t>chr15:69114385-69114786</t>
  </si>
  <si>
    <t>chr15:89676760-89677161</t>
  </si>
  <si>
    <t>chr15:94781285-94781686</t>
  </si>
  <si>
    <t>chr15:94783095-94783496</t>
  </si>
  <si>
    <t>chr17:21120465-21120866</t>
  </si>
  <si>
    <t>chr17:27268305-27268706</t>
  </si>
  <si>
    <t>chr17:33704425-33704826</t>
  </si>
  <si>
    <t>chr17:5339645-5340046</t>
  </si>
  <si>
    <t>chr17:80703395-80703796</t>
  </si>
  <si>
    <t>chr18:56004585-56004986</t>
  </si>
  <si>
    <t>chr18:56029875-56030276</t>
  </si>
  <si>
    <t>chr19:30169625-30170026</t>
  </si>
  <si>
    <t>chr19:51347575-51347976</t>
  </si>
  <si>
    <t>chr1:155442875-155443276</t>
  </si>
  <si>
    <t>chr1:155445485-155445886</t>
  </si>
  <si>
    <t>chr1:155530190-155530591</t>
  </si>
  <si>
    <t>chr1:162538615-162539016</t>
  </si>
  <si>
    <t>chr1:167513775-167514176</t>
  </si>
  <si>
    <t>chr1:224550310-224550711</t>
  </si>
  <si>
    <t>chr20:61070095-61070496</t>
  </si>
  <si>
    <t>chr21:27109115-27109516</t>
  </si>
  <si>
    <t>chr21:29808115-29808516</t>
  </si>
  <si>
    <t>chr21:30144445-30144846</t>
  </si>
  <si>
    <t>chr22:38224045-38224446</t>
  </si>
  <si>
    <t>chr22:40437015-40437416</t>
  </si>
  <si>
    <t>chr22:45557785-45558186</t>
  </si>
  <si>
    <t>chr2:130744485-130744886</t>
  </si>
  <si>
    <t>chr2:189171460-189171861</t>
  </si>
  <si>
    <t>chr2:189188845-189189246</t>
  </si>
  <si>
    <t>chr2:189204245-189204646</t>
  </si>
  <si>
    <t>chr2:189388710-189389111</t>
  </si>
  <si>
    <t>chr2:189438135-189438536</t>
  </si>
  <si>
    <t>chr2:238769665-238770066</t>
  </si>
  <si>
    <t>chr3:112125295-112125696</t>
  </si>
  <si>
    <t>chr3:153844505-153844906</t>
  </si>
  <si>
    <t>chr3:153853295-153853696</t>
  </si>
  <si>
    <t>chr3:154509425-154509826</t>
  </si>
  <si>
    <t>chr3:154510485-154510886</t>
  </si>
  <si>
    <t>chr3:187457115-187457516</t>
  </si>
  <si>
    <t>chr3:195633025-195633426</t>
  </si>
  <si>
    <t>chr3:195633495-195633896</t>
  </si>
  <si>
    <t>chr3:47072925-47073326</t>
  </si>
  <si>
    <t>chr4:107179365-107179766</t>
  </si>
  <si>
    <t>chr5:139847760-139848161</t>
  </si>
  <si>
    <t>chr5:33990845-33991246</t>
  </si>
  <si>
    <t>chr5:52327615-52328016</t>
  </si>
  <si>
    <t>chr6:160520595-160520996</t>
  </si>
  <si>
    <t>chr6:72964900-72965301</t>
  </si>
  <si>
    <t>chr6:8083125-8083526</t>
  </si>
  <si>
    <t>chr6:8083780-8084181</t>
  </si>
  <si>
    <t>chr7:103507460-103507861</t>
  </si>
  <si>
    <t>chr7:105152805-105153206</t>
  </si>
  <si>
    <t>chr7:134651385-134651786</t>
  </si>
  <si>
    <t>chr7:139054485-139054886</t>
  </si>
  <si>
    <t>chr7:50549785-50550186</t>
  </si>
  <si>
    <t>chr7:6518915-6519316</t>
  </si>
  <si>
    <t>chr7:90036755-90037156</t>
  </si>
  <si>
    <t>chr7:97887905-97888306</t>
  </si>
  <si>
    <t>chr8:102595635-102596036</t>
  </si>
  <si>
    <t>chr8:77904425-77904826</t>
  </si>
  <si>
    <t>chr9:100824705-100825106</t>
  </si>
  <si>
    <t>chr9:117384215-117384616</t>
  </si>
  <si>
    <t>chr9:34035775-34036176</t>
  </si>
  <si>
    <t>chr9:37444940-37445341</t>
  </si>
  <si>
    <t>chr9:73033975-73034376</t>
  </si>
  <si>
    <t>chr9:73034855-73035256</t>
  </si>
  <si>
    <t>chr9:80927055-80927456</t>
  </si>
  <si>
    <t>chr9:83798775-83799176</t>
  </si>
  <si>
    <t>chrX:11386195-11386596</t>
  </si>
  <si>
    <t>chrX:43557350-43557751</t>
  </si>
  <si>
    <t>LNCaP_rep1_Forward</t>
  </si>
  <si>
    <t>LNCcaP_rep1_Reverse</t>
  </si>
  <si>
    <t>LNCaP_rep2_Forward</t>
  </si>
  <si>
    <t>LNCaP_rep2_Reverse</t>
  </si>
  <si>
    <t>C42_rep1_Forward</t>
  </si>
  <si>
    <t>C42_rep1_Reverse</t>
  </si>
  <si>
    <t>C42_rep2_Forward</t>
  </si>
  <si>
    <t>C42_rep2_Reverse</t>
  </si>
  <si>
    <t>Coordinates</t>
  </si>
  <si>
    <t>Description</t>
  </si>
  <si>
    <t>KLF9</t>
  </si>
  <si>
    <t>GNS</t>
  </si>
  <si>
    <t>ARHGEF26</t>
  </si>
  <si>
    <t>KLK15</t>
  </si>
  <si>
    <t>SLFN13</t>
  </si>
  <si>
    <t>TLE1</t>
  </si>
  <si>
    <t>HTR3A</t>
  </si>
  <si>
    <t>BRI3</t>
  </si>
  <si>
    <t>SLC16A7</t>
  </si>
  <si>
    <t>chr12:61103205-61105206</t>
  </si>
  <si>
    <t>Intergenic Peak</t>
  </si>
  <si>
    <t>N6AMT1</t>
  </si>
  <si>
    <t>IGF2R</t>
  </si>
  <si>
    <t>PLEKFH1</t>
  </si>
  <si>
    <t>ANKRD54</t>
  </si>
  <si>
    <t>MLXIP</t>
  </si>
  <si>
    <t>Intragenic Peak</t>
  </si>
  <si>
    <t>Nearest gene</t>
  </si>
  <si>
    <t>KLK3</t>
  </si>
  <si>
    <t>eRNA fold changes (C4-2 vs LNCaP)</t>
  </si>
  <si>
    <t>chr19:51354145-51354673</t>
  </si>
  <si>
    <t>chr12:122510495-122510896</t>
    <phoneticPr fontId="6" type="noConversion"/>
  </si>
  <si>
    <t>eRNA upregulated (+)  in PC3</t>
    <phoneticPr fontId="6" type="noConversion"/>
  </si>
  <si>
    <t>Confirmed by MeRIP</t>
    <phoneticPr fontId="6" type="noConversion"/>
  </si>
  <si>
    <t>Supplementary Table 1. List of eRNA with m6A. Related to Figure 1.</t>
    <phoneticPr fontId="6" type="noConversion"/>
  </si>
  <si>
    <t>Up</t>
    <phoneticPr fontId="6" type="noConversion"/>
  </si>
  <si>
    <t>Y</t>
    <phoneticPr fontId="6" type="noConversion"/>
  </si>
  <si>
    <t>Y</t>
    <phoneticPr fontId="6" type="noConversion"/>
  </si>
  <si>
    <t>Y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</si>
</sst>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宋体"/>
      <family val="2"/>
      <charset val="134"/>
      <scheme val="minor"/>
    </font>
    <font>
      <sz val="12"/>
      <color rgb="FFFF0000"/>
      <name val="宋体"/>
      <family val="2"/>
      <scheme val="minor"/>
    </font>
    <font>
      <u/>
      <sz val="12"/>
      <color theme="10"/>
      <name val="宋体"/>
      <family val="2"/>
      <scheme val="minor"/>
    </font>
    <font>
      <u/>
      <sz val="12"/>
      <color theme="11"/>
      <name val="宋体"/>
      <family val="2"/>
      <scheme val="minor"/>
    </font>
    <font>
      <sz val="12"/>
      <color rgb="FF0000FF"/>
      <name val="宋体"/>
      <scheme val="minor"/>
    </font>
    <font>
      <b/>
      <sz val="12"/>
      <color theme="1"/>
      <name val="宋体"/>
      <family val="2"/>
      <scheme val="minor"/>
    </font>
    <font>
      <sz val="9"/>
      <name val="宋体"/>
      <family val="2"/>
      <scheme val="minor"/>
    </font>
    <font>
      <sz val="12"/>
      <name val="宋体"/>
      <charset val="134"/>
      <scheme val="minor"/>
    </font>
    <font>
      <sz val="12"/>
      <color theme="5" tint="-0.249977111117893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4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51"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访问过的超链接" xfId="2" builtinId="9" hidden="1"/>
    <cellStyle name="访问过的超链接" xfId="4" builtinId="9" hidden="1"/>
    <cellStyle name="访问过的超链接" xfId="6" builtinId="9" hidden="1"/>
    <cellStyle name="访问过的超链接" xfId="8" builtinId="9" hidden="1"/>
    <cellStyle name="访问过的超链接" xfId="10" builtinId="9" hidden="1"/>
    <cellStyle name="访问过的超链接" xfId="12" builtinId="9" hidden="1"/>
    <cellStyle name="访问过的超链接" xfId="14" builtinId="9" hidden="1"/>
    <cellStyle name="访问过的超链接" xfId="16" builtinId="9" hidden="1"/>
    <cellStyle name="访问过的超链接" xfId="18" builtinId="9" hidden="1"/>
    <cellStyle name="访问过的超链接" xfId="20" builtinId="9" hidden="1"/>
    <cellStyle name="访问过的超链接" xfId="22" builtinId="9" hidden="1"/>
    <cellStyle name="访问过的超链接" xfId="24" builtinId="9" hidden="1"/>
    <cellStyle name="访问过的超链接" xfId="26" builtinId="9" hidden="1"/>
    <cellStyle name="访问过的超链接" xfId="28" builtinId="9" hidden="1"/>
    <cellStyle name="访问过的超链接" xfId="30" builtinId="9" hidden="1"/>
    <cellStyle name="访问过的超链接" xfId="32" builtinId="9" hidden="1"/>
    <cellStyle name="访问过的超链接" xfId="34" builtinId="9" hidden="1"/>
    <cellStyle name="访问过的超链接" xfId="36" builtinId="9" hidden="1"/>
    <cellStyle name="访问过的超链接" xfId="38" builtinId="9" hidden="1"/>
    <cellStyle name="访问过的超链接" xfId="40" builtinId="9" hidden="1"/>
    <cellStyle name="访问过的超链接" xfId="42" builtinId="9" hidden="1"/>
    <cellStyle name="访问过的超链接" xfId="44" builtinId="9" hidden="1"/>
    <cellStyle name="访问过的超链接" xfId="46" builtinId="9" hidden="1"/>
    <cellStyle name="访问过的超链接" xfId="48" builtinId="9" hidden="1"/>
    <cellStyle name="访问过的超链接" xfId="50" builtinId="9" hidden="1"/>
    <cellStyle name="普通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0"/>
  <sheetViews>
    <sheetView tabSelected="1" workbookViewId="0">
      <pane ySplit="3" topLeftCell="A4" activePane="bottomLeft" state="frozenSplit"/>
      <selection pane="bottomLeft" activeCell="C8" sqref="C8"/>
    </sheetView>
  </sheetViews>
  <sheetFormatPr baseColWidth="10" defaultColWidth="10.83203125" defaultRowHeight="15" x14ac:dyDescent="0"/>
  <cols>
    <col min="1" max="1" width="28.83203125" style="1" bestFit="1" customWidth="1"/>
    <col min="2" max="2" width="9.1640625" style="2" customWidth="1"/>
    <col min="3" max="3" width="8.83203125" style="2" customWidth="1"/>
    <col min="4" max="4" width="8.33203125" style="2" customWidth="1"/>
    <col min="5" max="5" width="8.1640625" style="2" customWidth="1"/>
    <col min="6" max="6" width="7.6640625" style="3" customWidth="1"/>
    <col min="7" max="7" width="7.1640625" style="3" customWidth="1"/>
    <col min="8" max="8" width="8.1640625" style="3" customWidth="1"/>
    <col min="9" max="9" width="7.6640625" style="3" customWidth="1"/>
    <col min="10" max="10" width="26.6640625" style="8" customWidth="1"/>
    <col min="11" max="11" width="16.83203125" style="1" customWidth="1"/>
    <col min="12" max="12" width="13.6640625" style="1" customWidth="1"/>
    <col min="13" max="13" width="42.1640625" style="1" customWidth="1"/>
    <col min="14" max="14" width="23.33203125" style="1" customWidth="1"/>
    <col min="16" max="16" width="15.33203125" style="1" customWidth="1"/>
    <col min="17" max="16384" width="10.83203125" style="1"/>
  </cols>
  <sheetData>
    <row r="1" spans="1:15">
      <c r="A1" s="8" t="s">
        <v>132</v>
      </c>
    </row>
    <row r="3" spans="1:15">
      <c r="A3" s="1" t="s">
        <v>106</v>
      </c>
      <c r="B3" s="12" t="s">
        <v>98</v>
      </c>
      <c r="C3" s="12" t="s">
        <v>99</v>
      </c>
      <c r="D3" s="12" t="s">
        <v>100</v>
      </c>
      <c r="E3" s="12" t="s">
        <v>101</v>
      </c>
      <c r="F3" s="12" t="s">
        <v>102</v>
      </c>
      <c r="G3" s="12" t="s">
        <v>103</v>
      </c>
      <c r="H3" s="12" t="s">
        <v>104</v>
      </c>
      <c r="I3" s="12" t="s">
        <v>105</v>
      </c>
      <c r="J3" s="8" t="s">
        <v>127</v>
      </c>
      <c r="K3" s="1" t="s">
        <v>107</v>
      </c>
      <c r="L3" s="1" t="s">
        <v>125</v>
      </c>
      <c r="M3" s="1" t="s">
        <v>130</v>
      </c>
      <c r="N3" s="1" t="s">
        <v>131</v>
      </c>
    </row>
    <row r="4" spans="1:15">
      <c r="A4" s="9" t="s">
        <v>75</v>
      </c>
      <c r="B4" s="12">
        <v>0.179787270566</v>
      </c>
      <c r="C4" s="12">
        <v>0.110000002618</v>
      </c>
      <c r="D4" s="12">
        <v>0</v>
      </c>
      <c r="E4" s="12">
        <v>0.15999988742599999</v>
      </c>
      <c r="F4" s="12">
        <v>0</v>
      </c>
      <c r="G4" s="12">
        <v>5.3256318432400001</v>
      </c>
      <c r="H4" s="12">
        <v>0</v>
      </c>
      <c r="I4" s="12">
        <v>6.2120668787</v>
      </c>
      <c r="J4" s="8">
        <f t="shared" ref="J4:J67" si="0">AVERAGE(F4:I4)/AVERAGE(B4:E4)</f>
        <v>25.651463030408888</v>
      </c>
      <c r="K4" s="4" t="s">
        <v>124</v>
      </c>
      <c r="L4" s="6"/>
      <c r="M4" s="13" t="s">
        <v>133</v>
      </c>
      <c r="N4" s="13"/>
      <c r="O4" s="1"/>
    </row>
    <row r="5" spans="1:15">
      <c r="A5" s="9" t="s">
        <v>78</v>
      </c>
      <c r="B5" s="12">
        <v>0.10999992782</v>
      </c>
      <c r="C5" s="12">
        <v>0.10999992782</v>
      </c>
      <c r="D5" s="12">
        <v>0.15999990351099999</v>
      </c>
      <c r="E5" s="12">
        <v>0</v>
      </c>
      <c r="F5" s="12">
        <v>1.1011767291400001</v>
      </c>
      <c r="G5" s="12">
        <v>0</v>
      </c>
      <c r="H5" s="12">
        <v>1.8948088146399999</v>
      </c>
      <c r="I5" s="12">
        <v>0</v>
      </c>
      <c r="J5" s="8">
        <f t="shared" si="0"/>
        <v>7.8841774807270051</v>
      </c>
      <c r="K5" s="4" t="s">
        <v>124</v>
      </c>
      <c r="L5" s="6"/>
      <c r="M5" s="13" t="s">
        <v>133</v>
      </c>
      <c r="N5" s="13"/>
      <c r="O5" s="1"/>
    </row>
    <row r="6" spans="1:15">
      <c r="A6" s="9" t="s">
        <v>6</v>
      </c>
      <c r="B6" s="12">
        <v>0.110000002618</v>
      </c>
      <c r="C6" s="12">
        <v>0.110000007682</v>
      </c>
      <c r="D6" s="12">
        <v>0.22153829427899999</v>
      </c>
      <c r="E6" s="12">
        <v>0</v>
      </c>
      <c r="F6" s="12">
        <v>0.24797821044900001</v>
      </c>
      <c r="G6" s="12">
        <v>0</v>
      </c>
      <c r="H6" s="12">
        <v>0.259534233828</v>
      </c>
      <c r="I6" s="12">
        <v>2.9626663207999999</v>
      </c>
      <c r="J6" s="8">
        <f t="shared" si="0"/>
        <v>7.8592926799086253</v>
      </c>
      <c r="K6" s="4" t="s">
        <v>124</v>
      </c>
      <c r="L6" s="6"/>
      <c r="M6" s="13"/>
      <c r="N6" s="13"/>
      <c r="O6" s="1"/>
    </row>
    <row r="7" spans="1:15">
      <c r="A7" s="9" t="s">
        <v>47</v>
      </c>
      <c r="B7" s="12">
        <v>0</v>
      </c>
      <c r="C7" s="12">
        <v>0.1099999081</v>
      </c>
      <c r="D7" s="12">
        <v>0</v>
      </c>
      <c r="E7" s="12">
        <v>0.271999846564</v>
      </c>
      <c r="F7" s="12">
        <v>0</v>
      </c>
      <c r="G7" s="12">
        <v>1.01670856428</v>
      </c>
      <c r="H7" s="12">
        <v>0</v>
      </c>
      <c r="I7" s="12">
        <v>1.69257094081</v>
      </c>
      <c r="J7" s="8">
        <f t="shared" si="0"/>
        <v>7.0923592803692577</v>
      </c>
      <c r="K7" s="4" t="s">
        <v>124</v>
      </c>
      <c r="L7" s="6"/>
      <c r="M7" s="13"/>
      <c r="N7" s="13"/>
      <c r="O7" s="1"/>
    </row>
    <row r="8" spans="1:15">
      <c r="A8" s="9" t="s">
        <v>72</v>
      </c>
      <c r="B8" s="12">
        <v>0</v>
      </c>
      <c r="C8" s="12">
        <v>0.109999995761</v>
      </c>
      <c r="D8" s="12">
        <v>0</v>
      </c>
      <c r="E8" s="12">
        <v>0.15999990351099999</v>
      </c>
      <c r="F8" s="12">
        <v>0</v>
      </c>
      <c r="G8" s="12">
        <v>0.75814204191000001</v>
      </c>
      <c r="H8" s="12">
        <v>0</v>
      </c>
      <c r="I8" s="12">
        <v>1.15162198264</v>
      </c>
      <c r="J8" s="8">
        <f t="shared" si="0"/>
        <v>7.0732027297020919</v>
      </c>
      <c r="K8" s="4" t="s">
        <v>124</v>
      </c>
      <c r="L8" s="6"/>
      <c r="M8" s="13"/>
      <c r="N8" s="13"/>
      <c r="O8" s="1"/>
    </row>
    <row r="9" spans="1:15">
      <c r="A9" s="9" t="s">
        <v>93</v>
      </c>
      <c r="B9" s="12">
        <v>0</v>
      </c>
      <c r="C9" s="12">
        <v>1.03353558165</v>
      </c>
      <c r="D9" s="12">
        <v>0.190843248942</v>
      </c>
      <c r="E9" s="12">
        <v>2.0684568568600001</v>
      </c>
      <c r="F9" s="12">
        <v>0.14394344634299999</v>
      </c>
      <c r="G9" s="12">
        <v>10.4942626953</v>
      </c>
      <c r="H9" s="12">
        <v>0.140000104904</v>
      </c>
      <c r="I9" s="12">
        <v>11.918391252399999</v>
      </c>
      <c r="J9" s="8">
        <f t="shared" si="0"/>
        <v>6.8927209412351971</v>
      </c>
      <c r="K9" s="5" t="s">
        <v>118</v>
      </c>
      <c r="L9" s="6" t="s">
        <v>108</v>
      </c>
      <c r="M9" s="13" t="s">
        <v>133</v>
      </c>
      <c r="N9" s="13"/>
      <c r="O9" s="1"/>
    </row>
    <row r="10" spans="1:15">
      <c r="A10" s="9" t="s">
        <v>68</v>
      </c>
      <c r="B10" s="12">
        <v>0</v>
      </c>
      <c r="C10" s="12">
        <v>0.17461316926100001</v>
      </c>
      <c r="D10" s="12">
        <v>0</v>
      </c>
      <c r="E10" s="12">
        <v>0.277678443251</v>
      </c>
      <c r="F10" s="12">
        <v>0</v>
      </c>
      <c r="G10" s="12">
        <v>1.4978056263199999</v>
      </c>
      <c r="H10" s="12">
        <v>0.17414633820700001</v>
      </c>
      <c r="I10" s="12">
        <v>1.0915685639399999</v>
      </c>
      <c r="J10" s="8">
        <f t="shared" si="0"/>
        <v>6.1100415130817378</v>
      </c>
      <c r="K10" s="4" t="s">
        <v>124</v>
      </c>
      <c r="L10" s="6"/>
      <c r="M10" s="13"/>
      <c r="N10" s="13"/>
      <c r="O10" s="1"/>
    </row>
    <row r="11" spans="1:15">
      <c r="A11" s="9" t="s">
        <v>49</v>
      </c>
      <c r="B11" s="12">
        <v>0</v>
      </c>
      <c r="C11" s="12">
        <v>0.145342539435</v>
      </c>
      <c r="D11" s="12">
        <v>0</v>
      </c>
      <c r="E11" s="12">
        <v>0.159999884811</v>
      </c>
      <c r="F11" s="12">
        <v>0</v>
      </c>
      <c r="G11" s="12">
        <v>0.81850389589999994</v>
      </c>
      <c r="H11" s="12">
        <v>0</v>
      </c>
      <c r="I11" s="12">
        <v>0.963023735263</v>
      </c>
      <c r="J11" s="8">
        <f t="shared" si="0"/>
        <v>5.8345237664311824</v>
      </c>
      <c r="K11" s="4" t="s">
        <v>124</v>
      </c>
      <c r="L11" s="6"/>
      <c r="M11" s="13"/>
      <c r="N11" s="13"/>
      <c r="O11" s="1"/>
    </row>
    <row r="12" spans="1:15">
      <c r="A12" s="9" t="s">
        <v>77</v>
      </c>
      <c r="B12" s="12">
        <v>0</v>
      </c>
      <c r="C12" s="12">
        <v>0.18900559538200001</v>
      </c>
      <c r="D12" s="12">
        <v>0</v>
      </c>
      <c r="E12" s="12">
        <v>0.15999988162500001</v>
      </c>
      <c r="F12" s="12">
        <v>0</v>
      </c>
      <c r="G12" s="12">
        <v>0.82890233916800005</v>
      </c>
      <c r="H12" s="12">
        <v>0</v>
      </c>
      <c r="I12" s="12">
        <v>1.0142896086199999</v>
      </c>
      <c r="J12" s="8">
        <f t="shared" si="0"/>
        <v>5.2812694046948474</v>
      </c>
      <c r="K12" s="4" t="s">
        <v>124</v>
      </c>
      <c r="L12" s="6"/>
      <c r="M12" s="13" t="s">
        <v>133</v>
      </c>
      <c r="N12" s="13" t="s">
        <v>134</v>
      </c>
      <c r="O12" s="1"/>
    </row>
    <row r="13" spans="1:15">
      <c r="A13" s="9" t="s">
        <v>62</v>
      </c>
      <c r="B13" s="12">
        <v>0.11000013145</v>
      </c>
      <c r="C13" s="12">
        <v>0</v>
      </c>
      <c r="D13" s="12">
        <v>0.15999988917899999</v>
      </c>
      <c r="E13" s="12">
        <v>0</v>
      </c>
      <c r="F13" s="12">
        <v>0.77903351335899995</v>
      </c>
      <c r="G13" s="12">
        <v>0</v>
      </c>
      <c r="H13" s="12">
        <v>0.64308441162100005</v>
      </c>
      <c r="I13" s="12">
        <v>0</v>
      </c>
      <c r="J13" s="8">
        <f t="shared" si="0"/>
        <v>5.2671030234256735</v>
      </c>
      <c r="K13" s="4" t="s">
        <v>124</v>
      </c>
      <c r="L13" s="6"/>
      <c r="M13" s="13"/>
      <c r="N13" s="13"/>
      <c r="O13" s="1"/>
    </row>
    <row r="14" spans="1:15">
      <c r="A14" s="9" t="s">
        <v>27</v>
      </c>
      <c r="B14" s="12">
        <v>0.150167505113</v>
      </c>
      <c r="C14" s="12">
        <v>0</v>
      </c>
      <c r="D14" s="12">
        <v>0.18053083504199999</v>
      </c>
      <c r="E14" s="12">
        <v>0</v>
      </c>
      <c r="F14" s="12">
        <v>0.99994727240699999</v>
      </c>
      <c r="G14" s="12">
        <v>0.14000012827899999</v>
      </c>
      <c r="H14" s="12">
        <v>0.48502388192200002</v>
      </c>
      <c r="I14" s="12">
        <v>0</v>
      </c>
      <c r="J14" s="8">
        <f t="shared" si="0"/>
        <v>4.9137569963198722</v>
      </c>
      <c r="K14" s="4" t="s">
        <v>124</v>
      </c>
      <c r="L14" s="6"/>
      <c r="M14" s="13" t="s">
        <v>133</v>
      </c>
      <c r="N14" s="13"/>
      <c r="O14" s="1"/>
    </row>
    <row r="15" spans="1:15">
      <c r="A15" s="9" t="s">
        <v>9</v>
      </c>
      <c r="B15" s="12">
        <v>0.21857126852600001</v>
      </c>
      <c r="C15" s="12">
        <v>0</v>
      </c>
      <c r="D15" s="12">
        <v>0.19741921271000001</v>
      </c>
      <c r="E15" s="12">
        <v>0</v>
      </c>
      <c r="F15" s="12">
        <v>1.16094803636</v>
      </c>
      <c r="G15" s="12">
        <v>0</v>
      </c>
      <c r="H15" s="12">
        <v>0.78071367871599995</v>
      </c>
      <c r="I15" s="12">
        <v>0</v>
      </c>
      <c r="J15" s="8">
        <f t="shared" si="0"/>
        <v>4.6675628473682673</v>
      </c>
      <c r="K15" s="4" t="s">
        <v>124</v>
      </c>
      <c r="L15" s="6"/>
      <c r="M15" s="13"/>
      <c r="N15" s="13"/>
      <c r="O15" s="1"/>
    </row>
    <row r="16" spans="1:15">
      <c r="A16" s="9" t="s">
        <v>26</v>
      </c>
      <c r="B16" s="12">
        <v>0.20139935073599999</v>
      </c>
      <c r="C16" s="12">
        <v>0</v>
      </c>
      <c r="D16" s="12">
        <v>0.27804928291100001</v>
      </c>
      <c r="E16" s="12">
        <v>0</v>
      </c>
      <c r="F16" s="12">
        <v>0.95491243250199997</v>
      </c>
      <c r="G16" s="12">
        <v>0</v>
      </c>
      <c r="H16" s="12">
        <v>1.25240347003</v>
      </c>
      <c r="I16" s="12">
        <v>0</v>
      </c>
      <c r="J16" s="8">
        <f t="shared" si="0"/>
        <v>4.6038631620278299</v>
      </c>
      <c r="K16" s="4" t="s">
        <v>124</v>
      </c>
      <c r="L16" s="6"/>
      <c r="M16" s="13" t="s">
        <v>133</v>
      </c>
      <c r="N16" s="13"/>
      <c r="O16" s="1"/>
    </row>
    <row r="17" spans="1:15">
      <c r="A17" s="9" t="s">
        <v>76</v>
      </c>
      <c r="B17" s="12">
        <v>0</v>
      </c>
      <c r="C17" s="12">
        <v>0.13036719156000001</v>
      </c>
      <c r="D17" s="12">
        <v>0</v>
      </c>
      <c r="E17" s="12">
        <v>0.159999878176</v>
      </c>
      <c r="F17" s="12">
        <v>0</v>
      </c>
      <c r="G17" s="12">
        <v>0.60022236178499999</v>
      </c>
      <c r="H17" s="12">
        <v>0.14000003039799999</v>
      </c>
      <c r="I17" s="12">
        <v>0.59229314713699999</v>
      </c>
      <c r="J17" s="8">
        <f t="shared" si="0"/>
        <v>4.5890725161483195</v>
      </c>
      <c r="K17" s="4" t="s">
        <v>124</v>
      </c>
      <c r="L17" s="6"/>
      <c r="M17" s="13"/>
      <c r="N17" s="13"/>
      <c r="O17" s="1"/>
    </row>
    <row r="18" spans="1:15">
      <c r="A18" s="9" t="s">
        <v>81</v>
      </c>
      <c r="B18" s="12">
        <v>0.75017488627100004</v>
      </c>
      <c r="C18" s="12">
        <v>0</v>
      </c>
      <c r="D18" s="12">
        <v>0.972396888638</v>
      </c>
      <c r="E18" s="12">
        <v>0</v>
      </c>
      <c r="F18" s="12">
        <v>3.78700496074</v>
      </c>
      <c r="G18" s="12">
        <v>0</v>
      </c>
      <c r="H18" s="12">
        <v>3.9530160195200001</v>
      </c>
      <c r="I18" s="12">
        <v>0</v>
      </c>
      <c r="J18" s="8">
        <f t="shared" si="0"/>
        <v>4.4932937442730889</v>
      </c>
      <c r="K18" s="4" t="s">
        <v>124</v>
      </c>
      <c r="L18" s="6"/>
      <c r="M18" s="13" t="s">
        <v>133</v>
      </c>
      <c r="N18" s="13"/>
      <c r="O18" s="1"/>
    </row>
    <row r="19" spans="1:15">
      <c r="A19" s="9" t="s">
        <v>67</v>
      </c>
      <c r="B19" s="12">
        <v>0</v>
      </c>
      <c r="C19" s="12">
        <v>0.20458321344300001</v>
      </c>
      <c r="D19" s="12">
        <v>0</v>
      </c>
      <c r="E19" s="12">
        <v>0.32967131478400002</v>
      </c>
      <c r="F19" s="12">
        <v>0</v>
      </c>
      <c r="G19" s="12">
        <v>1.07802128613</v>
      </c>
      <c r="H19" s="12">
        <v>0</v>
      </c>
      <c r="I19" s="12">
        <v>1.3215670742800001</v>
      </c>
      <c r="J19" s="8">
        <f t="shared" si="0"/>
        <v>4.4914703266500648</v>
      </c>
      <c r="K19" s="4" t="s">
        <v>124</v>
      </c>
      <c r="L19" s="6"/>
      <c r="M19" s="13"/>
      <c r="N19" s="13"/>
      <c r="O19" s="1"/>
    </row>
    <row r="20" spans="1:15">
      <c r="A20" s="9" t="s">
        <v>58</v>
      </c>
      <c r="B20" s="12">
        <v>0.35729458350999999</v>
      </c>
      <c r="C20" s="12">
        <v>0</v>
      </c>
      <c r="D20" s="12">
        <v>0.22528433401100001</v>
      </c>
      <c r="E20" s="12">
        <v>0</v>
      </c>
      <c r="F20" s="12">
        <v>1.0546899353200001</v>
      </c>
      <c r="G20" s="12">
        <v>0.140000012186</v>
      </c>
      <c r="H20" s="12">
        <v>1.1703733220700001</v>
      </c>
      <c r="I20" s="12">
        <v>0.140000012186</v>
      </c>
      <c r="J20" s="8">
        <f t="shared" si="0"/>
        <v>4.2999552617207453</v>
      </c>
      <c r="K20" s="4" t="s">
        <v>124</v>
      </c>
      <c r="L20" s="6"/>
      <c r="M20" s="13" t="s">
        <v>133</v>
      </c>
      <c r="N20" s="13"/>
      <c r="O20" s="1"/>
    </row>
    <row r="21" spans="1:15">
      <c r="A21" s="9" t="s">
        <v>36</v>
      </c>
      <c r="B21" s="12">
        <v>0</v>
      </c>
      <c r="C21" s="12">
        <v>0.25530794333500001</v>
      </c>
      <c r="D21" s="12">
        <v>0</v>
      </c>
      <c r="E21" s="12">
        <v>0.19849607998300001</v>
      </c>
      <c r="F21" s="12">
        <v>0.28866839718499998</v>
      </c>
      <c r="G21" s="12">
        <v>0.60077799335399995</v>
      </c>
      <c r="H21" s="12">
        <v>0.42589428550300001</v>
      </c>
      <c r="I21" s="12">
        <v>0.61287889202800006</v>
      </c>
      <c r="J21" s="8">
        <f t="shared" si="0"/>
        <v>4.2490138231295802</v>
      </c>
      <c r="K21" s="4" t="s">
        <v>124</v>
      </c>
      <c r="L21" s="6"/>
      <c r="M21" s="13"/>
      <c r="N21" s="13"/>
      <c r="O21" s="1"/>
    </row>
    <row r="22" spans="1:15">
      <c r="A22" s="9" t="s">
        <v>13</v>
      </c>
      <c r="B22" s="12">
        <v>0.10999992782</v>
      </c>
      <c r="C22" s="12">
        <v>0.13343742489800001</v>
      </c>
      <c r="D22" s="12">
        <v>0</v>
      </c>
      <c r="E22" s="12">
        <v>0.15999990351099999</v>
      </c>
      <c r="F22" s="12">
        <v>0</v>
      </c>
      <c r="G22" s="12">
        <v>0.706746338536</v>
      </c>
      <c r="H22" s="12">
        <v>0.17135971069299999</v>
      </c>
      <c r="I22" s="12">
        <v>0.83400566812099997</v>
      </c>
      <c r="J22" s="8">
        <f t="shared" si="0"/>
        <v>4.2438116235307906</v>
      </c>
      <c r="K22" s="5" t="s">
        <v>118</v>
      </c>
      <c r="L22" s="6" t="s">
        <v>109</v>
      </c>
      <c r="M22" s="13" t="s">
        <v>133</v>
      </c>
      <c r="N22" s="13"/>
      <c r="O22" s="1"/>
    </row>
    <row r="23" spans="1:15">
      <c r="A23" s="9" t="s">
        <v>94</v>
      </c>
      <c r="B23" s="12">
        <v>0.186432544605</v>
      </c>
      <c r="C23" s="12">
        <v>0</v>
      </c>
      <c r="D23" s="12">
        <v>0.26488881994199998</v>
      </c>
      <c r="E23" s="12">
        <v>0.15999995745100001</v>
      </c>
      <c r="F23" s="12">
        <v>1.2058050168400001</v>
      </c>
      <c r="G23" s="12">
        <v>0.13999996933299999</v>
      </c>
      <c r="H23" s="12">
        <v>1.04397533984</v>
      </c>
      <c r="I23" s="12">
        <v>0.13999996933299999</v>
      </c>
      <c r="J23" s="8">
        <f t="shared" si="0"/>
        <v>4.1382170133995038</v>
      </c>
      <c r="K23" s="4" t="s">
        <v>124</v>
      </c>
      <c r="L23" s="6"/>
      <c r="M23" s="13"/>
      <c r="N23" s="13"/>
      <c r="O23" s="1"/>
    </row>
    <row r="24" spans="1:15">
      <c r="A24" s="9" t="s">
        <v>33</v>
      </c>
      <c r="B24" s="12">
        <v>0.109999960119</v>
      </c>
      <c r="C24" s="12">
        <v>0.150866076933</v>
      </c>
      <c r="D24" s="12">
        <v>0.15999988530600001</v>
      </c>
      <c r="E24" s="12">
        <v>0.31914303449800002</v>
      </c>
      <c r="F24" s="12">
        <v>0.139999797732</v>
      </c>
      <c r="G24" s="12">
        <v>1.31062647946</v>
      </c>
      <c r="H24" s="12">
        <v>0.17258596420299999</v>
      </c>
      <c r="I24" s="12">
        <v>1.3854892188500001</v>
      </c>
      <c r="J24" s="8">
        <f t="shared" si="0"/>
        <v>4.065763572683986</v>
      </c>
      <c r="K24" s="4" t="s">
        <v>124</v>
      </c>
      <c r="L24" s="6"/>
      <c r="M24" s="13"/>
      <c r="N24" s="13"/>
      <c r="O24" s="1"/>
    </row>
    <row r="25" spans="1:15">
      <c r="A25" s="9" t="s">
        <v>31</v>
      </c>
      <c r="B25" s="12">
        <v>0.18402738864099999</v>
      </c>
      <c r="C25" s="12">
        <v>0</v>
      </c>
      <c r="D25" s="12">
        <v>0.21063275880499999</v>
      </c>
      <c r="E25" s="12">
        <v>0</v>
      </c>
      <c r="F25" s="12">
        <v>0.96107266014699999</v>
      </c>
      <c r="G25" s="12">
        <v>0</v>
      </c>
      <c r="H25" s="12">
        <v>0.63208985520399996</v>
      </c>
      <c r="I25" s="12">
        <v>0</v>
      </c>
      <c r="J25" s="8">
        <f t="shared" si="0"/>
        <v>4.036796027318637</v>
      </c>
      <c r="K25" s="4" t="s">
        <v>124</v>
      </c>
      <c r="L25" s="6"/>
      <c r="M25" s="13"/>
      <c r="N25" s="13"/>
      <c r="O25" s="1"/>
    </row>
    <row r="26" spans="1:15">
      <c r="A26" s="9" t="s">
        <v>7</v>
      </c>
      <c r="B26" s="12">
        <v>0.109999852823</v>
      </c>
      <c r="C26" s="12">
        <v>0</v>
      </c>
      <c r="D26" s="12">
        <v>0.15999994091</v>
      </c>
      <c r="E26" s="12">
        <v>0</v>
      </c>
      <c r="F26" s="12">
        <v>0.30619854240799999</v>
      </c>
      <c r="G26" s="12">
        <v>0.37689672667399998</v>
      </c>
      <c r="H26" s="12">
        <v>0.36281605035499997</v>
      </c>
      <c r="I26" s="12">
        <v>0</v>
      </c>
      <c r="J26" s="8">
        <f t="shared" si="0"/>
        <v>3.8737485869018511</v>
      </c>
      <c r="K26" s="4" t="s">
        <v>124</v>
      </c>
      <c r="L26" s="6"/>
      <c r="M26" s="13"/>
      <c r="N26" s="13"/>
      <c r="O26" s="1"/>
    </row>
    <row r="27" spans="1:15">
      <c r="A27" s="9" t="s">
        <v>64</v>
      </c>
      <c r="B27" s="12">
        <v>0.10999992782</v>
      </c>
      <c r="C27" s="12">
        <v>0.110000032367</v>
      </c>
      <c r="D27" s="12">
        <v>0.16000000068100001</v>
      </c>
      <c r="E27" s="12">
        <v>0</v>
      </c>
      <c r="F27" s="12">
        <v>0.52016246562099999</v>
      </c>
      <c r="G27" s="12">
        <v>0.21729403979199999</v>
      </c>
      <c r="H27" s="12">
        <v>0.36544858012600001</v>
      </c>
      <c r="I27" s="12">
        <v>0.36034063859400001</v>
      </c>
      <c r="J27" s="8">
        <f t="shared" si="0"/>
        <v>3.850647038990842</v>
      </c>
      <c r="K27" s="5" t="s">
        <v>118</v>
      </c>
      <c r="L27" s="7" t="s">
        <v>110</v>
      </c>
      <c r="M27" s="13"/>
      <c r="N27" s="13"/>
      <c r="O27" s="1"/>
    </row>
    <row r="28" spans="1:15">
      <c r="A28" s="10" t="s">
        <v>40</v>
      </c>
      <c r="B28" s="12">
        <v>0.110000002618</v>
      </c>
      <c r="C28" s="12">
        <v>0.197014780187</v>
      </c>
      <c r="D28" s="12">
        <v>0</v>
      </c>
      <c r="E28" s="12">
        <v>0.24563364915399999</v>
      </c>
      <c r="F28" s="12">
        <v>0.75476453128300003</v>
      </c>
      <c r="G28" s="12">
        <v>0.21334303186299999</v>
      </c>
      <c r="H28" s="12">
        <v>0.614100151062</v>
      </c>
      <c r="I28" s="12">
        <v>0.507592226732</v>
      </c>
      <c r="J28" s="8">
        <f t="shared" si="0"/>
        <v>3.7814274321419563</v>
      </c>
      <c r="K28" s="5" t="s">
        <v>118</v>
      </c>
      <c r="L28" s="7" t="s">
        <v>111</v>
      </c>
      <c r="M28" s="13"/>
      <c r="N28" s="13"/>
      <c r="O28" s="1"/>
    </row>
    <row r="29" spans="1:15">
      <c r="A29" s="9" t="s">
        <v>52</v>
      </c>
      <c r="B29" s="12">
        <v>0.27838913558400002</v>
      </c>
      <c r="C29" s="12">
        <v>0</v>
      </c>
      <c r="D29" s="12">
        <v>0.34553324922599998</v>
      </c>
      <c r="E29" s="12">
        <v>0</v>
      </c>
      <c r="F29" s="12">
        <v>1.0517708262300001</v>
      </c>
      <c r="G29" s="12">
        <v>0</v>
      </c>
      <c r="H29" s="12">
        <v>1.1193273073400001</v>
      </c>
      <c r="I29" s="12">
        <v>0.15354854829799999</v>
      </c>
      <c r="J29" s="8">
        <f t="shared" si="0"/>
        <v>3.7258587581785734</v>
      </c>
      <c r="K29" s="4" t="s">
        <v>124</v>
      </c>
      <c r="L29" s="6"/>
      <c r="M29" s="13"/>
      <c r="N29" s="13"/>
      <c r="O29" s="1"/>
    </row>
    <row r="30" spans="1:15">
      <c r="A30" s="9" t="s">
        <v>80</v>
      </c>
      <c r="B30" s="12">
        <v>0.19558178937000001</v>
      </c>
      <c r="C30" s="12">
        <v>0.14719984054599999</v>
      </c>
      <c r="D30" s="12">
        <v>0.181639202306</v>
      </c>
      <c r="E30" s="12">
        <v>0</v>
      </c>
      <c r="F30" s="12">
        <v>1.01878010662</v>
      </c>
      <c r="G30" s="12">
        <v>0</v>
      </c>
      <c r="H30" s="12">
        <v>0.93341566737500004</v>
      </c>
      <c r="I30" s="12">
        <v>0</v>
      </c>
      <c r="J30" s="8">
        <f t="shared" si="0"/>
        <v>3.7225747987993505</v>
      </c>
      <c r="K30" s="4" t="s">
        <v>124</v>
      </c>
      <c r="L30" s="6"/>
      <c r="M30" s="13" t="s">
        <v>133</v>
      </c>
      <c r="N30" s="13" t="s">
        <v>136</v>
      </c>
      <c r="O30" s="1"/>
    </row>
    <row r="31" spans="1:15">
      <c r="A31" s="9" t="s">
        <v>48</v>
      </c>
      <c r="B31" s="12">
        <v>0.34713868035200002</v>
      </c>
      <c r="C31" s="12">
        <v>0</v>
      </c>
      <c r="D31" s="12">
        <v>0.46333261263600001</v>
      </c>
      <c r="E31" s="12">
        <v>0</v>
      </c>
      <c r="F31" s="12">
        <v>1.4179786434799999</v>
      </c>
      <c r="G31" s="12">
        <v>0</v>
      </c>
      <c r="H31" s="12">
        <v>1.5844886380200001</v>
      </c>
      <c r="I31" s="12">
        <v>0</v>
      </c>
      <c r="J31" s="8">
        <f t="shared" si="0"/>
        <v>3.7045942372994758</v>
      </c>
      <c r="K31" s="4" t="s">
        <v>124</v>
      </c>
      <c r="L31" s="6"/>
      <c r="M31" s="13"/>
      <c r="N31" s="13"/>
      <c r="O31" s="1"/>
    </row>
    <row r="32" spans="1:15">
      <c r="A32" s="9" t="s">
        <v>17</v>
      </c>
      <c r="B32" s="12">
        <v>0</v>
      </c>
      <c r="C32" s="12">
        <v>0.27538683137800002</v>
      </c>
      <c r="D32" s="12">
        <v>0</v>
      </c>
      <c r="E32" s="12">
        <v>0.35029644937900001</v>
      </c>
      <c r="F32" s="12">
        <v>0</v>
      </c>
      <c r="G32" s="12">
        <v>1.05222151226</v>
      </c>
      <c r="H32" s="12">
        <v>0</v>
      </c>
      <c r="I32" s="12">
        <v>1.2431663456099999</v>
      </c>
      <c r="J32" s="8">
        <f t="shared" si="0"/>
        <v>3.6686098677478833</v>
      </c>
      <c r="K32" s="4" t="s">
        <v>124</v>
      </c>
      <c r="L32" s="6"/>
      <c r="M32" s="13" t="s">
        <v>133</v>
      </c>
      <c r="N32" s="13"/>
      <c r="O32" s="1"/>
    </row>
    <row r="33" spans="1:15">
      <c r="A33" s="9" t="s">
        <v>63</v>
      </c>
      <c r="B33" s="12">
        <v>0.14111124439</v>
      </c>
      <c r="C33" s="12">
        <v>0</v>
      </c>
      <c r="D33" s="12">
        <v>0.159999884811</v>
      </c>
      <c r="E33" s="12">
        <v>0</v>
      </c>
      <c r="F33" s="12">
        <v>0.58616962838700004</v>
      </c>
      <c r="G33" s="12">
        <v>0</v>
      </c>
      <c r="H33" s="12">
        <v>0.51433234581599996</v>
      </c>
      <c r="I33" s="12">
        <v>0</v>
      </c>
      <c r="J33" s="8">
        <f t="shared" si="0"/>
        <v>3.6548033847941381</v>
      </c>
      <c r="K33" s="4" t="s">
        <v>124</v>
      </c>
      <c r="L33" s="6"/>
      <c r="M33" s="13"/>
      <c r="N33" s="13"/>
      <c r="O33" s="1"/>
    </row>
    <row r="34" spans="1:15">
      <c r="A34" s="9" t="s">
        <v>32</v>
      </c>
      <c r="B34" s="12">
        <v>0.146977808938</v>
      </c>
      <c r="C34" s="12">
        <v>0</v>
      </c>
      <c r="D34" s="12">
        <v>0.18456914094499999</v>
      </c>
      <c r="E34" s="12">
        <v>0</v>
      </c>
      <c r="F34" s="12">
        <v>0.60874406863499997</v>
      </c>
      <c r="G34" s="12">
        <v>0</v>
      </c>
      <c r="H34" s="12">
        <v>0.59925724561600002</v>
      </c>
      <c r="I34" s="12">
        <v>0</v>
      </c>
      <c r="J34" s="8">
        <f t="shared" si="0"/>
        <v>3.6435301687356589</v>
      </c>
      <c r="K34" s="4" t="s">
        <v>124</v>
      </c>
      <c r="L34" s="6"/>
      <c r="M34" s="13"/>
      <c r="N34" s="13"/>
      <c r="O34" s="1"/>
    </row>
    <row r="35" spans="1:15">
      <c r="A35" s="9" t="s">
        <v>55</v>
      </c>
      <c r="B35" s="12">
        <v>0.222304279267</v>
      </c>
      <c r="C35" s="12">
        <v>0</v>
      </c>
      <c r="D35" s="12">
        <v>0.43776090494800002</v>
      </c>
      <c r="E35" s="12">
        <v>0</v>
      </c>
      <c r="F35" s="12">
        <v>1.2756110973799999</v>
      </c>
      <c r="G35" s="12">
        <v>0</v>
      </c>
      <c r="H35" s="12">
        <v>0.98925385510800001</v>
      </c>
      <c r="I35" s="12">
        <v>0.14000012827899999</v>
      </c>
      <c r="J35" s="8">
        <f t="shared" si="0"/>
        <v>3.6433751366950964</v>
      </c>
      <c r="K35" s="4" t="s">
        <v>124</v>
      </c>
      <c r="L35" s="6"/>
      <c r="M35" s="13"/>
      <c r="N35" s="13"/>
      <c r="O35" s="1"/>
    </row>
    <row r="36" spans="1:15">
      <c r="A36" s="9" t="s">
        <v>34</v>
      </c>
      <c r="B36" s="12">
        <v>0.29884617145199999</v>
      </c>
      <c r="C36" s="12">
        <v>0.75464334942</v>
      </c>
      <c r="D36" s="12">
        <v>0.49074081138300002</v>
      </c>
      <c r="E36" s="12">
        <v>1.22151565552</v>
      </c>
      <c r="F36" s="12">
        <v>1.5329412572500001</v>
      </c>
      <c r="G36" s="12">
        <v>3.1386095682800002</v>
      </c>
      <c r="H36" s="12">
        <v>0.80714246204899998</v>
      </c>
      <c r="I36" s="12">
        <v>4.4749025831000004</v>
      </c>
      <c r="J36" s="8">
        <f t="shared" si="0"/>
        <v>3.5988828745211388</v>
      </c>
      <c r="K36" s="5" t="s">
        <v>118</v>
      </c>
      <c r="L36" s="6" t="s">
        <v>112</v>
      </c>
      <c r="M36" s="13" t="s">
        <v>133</v>
      </c>
      <c r="N36" s="13"/>
      <c r="O36" s="1"/>
    </row>
    <row r="37" spans="1:15">
      <c r="A37" s="9" t="s">
        <v>8</v>
      </c>
      <c r="B37" s="12">
        <v>0.36564895897600003</v>
      </c>
      <c r="C37" s="12">
        <v>0</v>
      </c>
      <c r="D37" s="12">
        <v>0.38946833509099998</v>
      </c>
      <c r="E37" s="12">
        <v>0</v>
      </c>
      <c r="F37" s="12">
        <v>1.14779052734</v>
      </c>
      <c r="G37" s="12">
        <v>0</v>
      </c>
      <c r="H37" s="12">
        <v>1.324000295</v>
      </c>
      <c r="I37" s="12">
        <v>0.23666670208900001</v>
      </c>
      <c r="J37" s="8">
        <f t="shared" si="0"/>
        <v>3.5868037266653889</v>
      </c>
      <c r="K37" s="4" t="s">
        <v>124</v>
      </c>
      <c r="L37" s="6"/>
      <c r="M37" s="13"/>
      <c r="N37" s="13" t="s">
        <v>134</v>
      </c>
      <c r="O37" s="1"/>
    </row>
    <row r="38" spans="1:15">
      <c r="A38" s="9" t="s">
        <v>10</v>
      </c>
      <c r="B38" s="12">
        <v>0</v>
      </c>
      <c r="C38" s="12">
        <v>0.26193132350100001</v>
      </c>
      <c r="D38" s="12">
        <v>0</v>
      </c>
      <c r="E38" s="12">
        <v>0.220208889101</v>
      </c>
      <c r="F38" s="12">
        <v>0</v>
      </c>
      <c r="G38" s="12">
        <v>0.86263265585799997</v>
      </c>
      <c r="H38" s="12">
        <v>0</v>
      </c>
      <c r="I38" s="12">
        <v>0.85057315208100004</v>
      </c>
      <c r="J38" s="8">
        <f t="shared" si="0"/>
        <v>3.5533352397494946</v>
      </c>
      <c r="K38" s="4" t="s">
        <v>124</v>
      </c>
      <c r="L38" s="6"/>
      <c r="M38" s="13" t="s">
        <v>133</v>
      </c>
      <c r="N38" s="13" t="s">
        <v>134</v>
      </c>
      <c r="O38" s="1"/>
    </row>
    <row r="39" spans="1:15">
      <c r="A39" s="9" t="s">
        <v>21</v>
      </c>
      <c r="B39" s="12">
        <v>0.24347262469700001</v>
      </c>
      <c r="C39" s="12">
        <v>0</v>
      </c>
      <c r="D39" s="12">
        <v>0.38655670321699998</v>
      </c>
      <c r="E39" s="12">
        <v>0</v>
      </c>
      <c r="F39" s="12">
        <v>1.0232384241900001</v>
      </c>
      <c r="G39" s="12">
        <v>0</v>
      </c>
      <c r="H39" s="12">
        <v>1.18521293203</v>
      </c>
      <c r="I39" s="12">
        <v>0</v>
      </c>
      <c r="J39" s="8">
        <f t="shared" si="0"/>
        <v>3.5053151629180306</v>
      </c>
      <c r="K39" s="4" t="s">
        <v>124</v>
      </c>
      <c r="L39" s="6"/>
      <c r="M39" s="13" t="s">
        <v>133</v>
      </c>
      <c r="N39" s="13"/>
      <c r="O39" s="1"/>
    </row>
    <row r="40" spans="1:15">
      <c r="A40" s="9" t="s">
        <v>30</v>
      </c>
      <c r="B40" s="12">
        <v>0.152720077515</v>
      </c>
      <c r="C40" s="12">
        <v>0</v>
      </c>
      <c r="D40" s="12">
        <v>0.159999884811</v>
      </c>
      <c r="E40" s="12">
        <v>0</v>
      </c>
      <c r="F40" s="12">
        <v>0.54807998771400002</v>
      </c>
      <c r="G40" s="12">
        <v>0</v>
      </c>
      <c r="H40" s="12">
        <v>0.54151908365900003</v>
      </c>
      <c r="I40" s="12">
        <v>0</v>
      </c>
      <c r="J40" s="8">
        <f t="shared" si="0"/>
        <v>3.4842645262189245</v>
      </c>
      <c r="K40" s="4" t="s">
        <v>124</v>
      </c>
      <c r="L40" s="6"/>
      <c r="M40" s="13"/>
      <c r="N40" s="13"/>
      <c r="O40" s="1"/>
    </row>
    <row r="41" spans="1:15">
      <c r="A41" s="9" t="s">
        <v>56</v>
      </c>
      <c r="B41" s="12">
        <v>0.29514242989700001</v>
      </c>
      <c r="C41" s="12">
        <v>0</v>
      </c>
      <c r="D41" s="12">
        <v>0.213679803231</v>
      </c>
      <c r="E41" s="12">
        <v>0</v>
      </c>
      <c r="F41" s="12">
        <v>0.96408150238099999</v>
      </c>
      <c r="G41" s="12">
        <v>0</v>
      </c>
      <c r="H41" s="12">
        <v>0.77970090946899995</v>
      </c>
      <c r="I41" s="12">
        <v>0</v>
      </c>
      <c r="J41" s="8">
        <f t="shared" si="0"/>
        <v>3.4270955518787867</v>
      </c>
      <c r="K41" s="4" t="s">
        <v>124</v>
      </c>
      <c r="L41" s="6"/>
      <c r="M41" s="13" t="s">
        <v>133</v>
      </c>
      <c r="N41" s="13"/>
      <c r="O41" s="1"/>
    </row>
    <row r="42" spans="1:15">
      <c r="A42" s="9" t="s">
        <v>70</v>
      </c>
      <c r="B42" s="12">
        <v>0</v>
      </c>
      <c r="C42" s="12">
        <v>0.249440022786</v>
      </c>
      <c r="D42" s="12">
        <v>0</v>
      </c>
      <c r="E42" s="12">
        <v>0.26369412518500002</v>
      </c>
      <c r="F42" s="12">
        <v>0</v>
      </c>
      <c r="G42" s="12">
        <v>0.87279352582900005</v>
      </c>
      <c r="H42" s="12">
        <v>0</v>
      </c>
      <c r="I42" s="12">
        <v>0.87917786405599996</v>
      </c>
      <c r="J42" s="8">
        <f t="shared" si="0"/>
        <v>3.4142560903664774</v>
      </c>
      <c r="K42" s="4" t="s">
        <v>124</v>
      </c>
      <c r="L42" s="6"/>
      <c r="M42" s="13"/>
      <c r="N42" s="13"/>
      <c r="O42" s="1"/>
    </row>
    <row r="43" spans="1:15">
      <c r="A43" s="9" t="s">
        <v>28</v>
      </c>
      <c r="B43" s="12">
        <v>0.35160358306599998</v>
      </c>
      <c r="C43" s="12">
        <v>0</v>
      </c>
      <c r="D43" s="12">
        <v>0.30078154784400002</v>
      </c>
      <c r="E43" s="12">
        <v>0</v>
      </c>
      <c r="F43" s="12">
        <v>0.64922330851499999</v>
      </c>
      <c r="G43" s="12">
        <v>0.17238800561299999</v>
      </c>
      <c r="H43" s="12">
        <v>1.2560607453499999</v>
      </c>
      <c r="I43" s="12">
        <v>0.13999996933299999</v>
      </c>
      <c r="J43" s="8">
        <f t="shared" si="0"/>
        <v>3.3993295121818772</v>
      </c>
      <c r="K43" s="4" t="s">
        <v>124</v>
      </c>
      <c r="L43" s="6"/>
      <c r="M43" s="13" t="s">
        <v>133</v>
      </c>
      <c r="N43" s="13"/>
      <c r="O43" s="1"/>
    </row>
    <row r="44" spans="1:15">
      <c r="A44" s="9" t="s">
        <v>86</v>
      </c>
      <c r="B44" s="12">
        <v>0.11857173969199999</v>
      </c>
      <c r="C44" s="12">
        <v>0</v>
      </c>
      <c r="D44" s="12">
        <v>0</v>
      </c>
      <c r="E44" s="12">
        <v>0.15999994091</v>
      </c>
      <c r="F44" s="12">
        <v>0.46526472102999999</v>
      </c>
      <c r="G44" s="12">
        <v>0</v>
      </c>
      <c r="H44" s="12">
        <v>0.48120083834999999</v>
      </c>
      <c r="I44" s="12">
        <v>0</v>
      </c>
      <c r="J44" s="8">
        <f t="shared" si="0"/>
        <v>3.3975656008344624</v>
      </c>
      <c r="K44" s="4" t="s">
        <v>124</v>
      </c>
      <c r="L44" s="6"/>
      <c r="M44" s="13" t="s">
        <v>133</v>
      </c>
      <c r="N44" s="13"/>
      <c r="O44" s="1"/>
    </row>
    <row r="45" spans="1:15">
      <c r="A45" s="9" t="s">
        <v>25</v>
      </c>
      <c r="B45" s="12">
        <v>0.27096410544499999</v>
      </c>
      <c r="C45" s="12">
        <v>0</v>
      </c>
      <c r="D45" s="12">
        <v>0.365373685467</v>
      </c>
      <c r="E45" s="12">
        <v>0</v>
      </c>
      <c r="F45" s="12">
        <v>1.00920306655</v>
      </c>
      <c r="G45" s="12">
        <v>0</v>
      </c>
      <c r="H45" s="12">
        <v>1.14763140976</v>
      </c>
      <c r="I45" s="12">
        <v>0</v>
      </c>
      <c r="J45" s="8">
        <f t="shared" si="0"/>
        <v>3.3894489799495053</v>
      </c>
      <c r="K45" s="4" t="s">
        <v>124</v>
      </c>
      <c r="L45" s="6"/>
      <c r="M45" s="13" t="s">
        <v>133</v>
      </c>
      <c r="N45" s="13"/>
      <c r="O45" s="1"/>
    </row>
    <row r="46" spans="1:15">
      <c r="A46" s="9" t="s">
        <v>59</v>
      </c>
      <c r="B46" s="12">
        <v>0.13387416420199999</v>
      </c>
      <c r="C46" s="12">
        <v>0</v>
      </c>
      <c r="D46" s="12">
        <v>0.19898462053499999</v>
      </c>
      <c r="E46" s="12">
        <v>0</v>
      </c>
      <c r="F46" s="12">
        <v>0.35582427978499998</v>
      </c>
      <c r="G46" s="12">
        <v>0</v>
      </c>
      <c r="H46" s="12">
        <v>0.62992125366499996</v>
      </c>
      <c r="I46" s="12">
        <v>0.13999996933299999</v>
      </c>
      <c r="J46" s="8">
        <f t="shared" si="0"/>
        <v>3.382051351513764</v>
      </c>
      <c r="K46" s="4" t="s">
        <v>124</v>
      </c>
      <c r="L46" s="6"/>
      <c r="M46" s="13"/>
      <c r="N46" s="13"/>
      <c r="O46" s="1"/>
    </row>
    <row r="47" spans="1:15">
      <c r="A47" s="10" t="s">
        <v>128</v>
      </c>
      <c r="B47" s="12">
        <v>0.31927341056300002</v>
      </c>
      <c r="C47" s="12">
        <v>0.22714897624200001</v>
      </c>
      <c r="D47" s="12">
        <v>0.26044423845100001</v>
      </c>
      <c r="E47" s="12">
        <v>0.28157899254199997</v>
      </c>
      <c r="F47" s="12">
        <v>1.05106730943</v>
      </c>
      <c r="G47" s="12">
        <v>0.77197166690200003</v>
      </c>
      <c r="H47" s="12">
        <v>1.0100387454999999</v>
      </c>
      <c r="I47" s="12">
        <v>0.84668197061100003</v>
      </c>
      <c r="J47" s="8">
        <f t="shared" si="0"/>
        <v>3.3807474000284969</v>
      </c>
      <c r="K47" s="5" t="s">
        <v>118</v>
      </c>
      <c r="L47" s="7" t="s">
        <v>126</v>
      </c>
      <c r="M47" s="13"/>
      <c r="N47" s="13"/>
      <c r="O47" s="1"/>
    </row>
    <row r="48" spans="1:15">
      <c r="A48" s="9" t="s">
        <v>61</v>
      </c>
      <c r="B48" s="12">
        <v>0</v>
      </c>
      <c r="C48" s="12">
        <v>0.151270200336</v>
      </c>
      <c r="D48" s="12">
        <v>0</v>
      </c>
      <c r="E48" s="12">
        <v>0.15999990351099999</v>
      </c>
      <c r="F48" s="12">
        <v>0.13999996933299999</v>
      </c>
      <c r="G48" s="12">
        <v>0.41025268897599998</v>
      </c>
      <c r="H48" s="12">
        <v>0</v>
      </c>
      <c r="I48" s="12">
        <v>0.50094834652700004</v>
      </c>
      <c r="J48" s="8">
        <f t="shared" si="0"/>
        <v>3.3771344945889874</v>
      </c>
      <c r="K48" s="4" t="s">
        <v>124</v>
      </c>
      <c r="L48" s="6"/>
      <c r="M48" s="13"/>
      <c r="N48" s="13"/>
      <c r="O48" s="1"/>
    </row>
    <row r="49" spans="1:15">
      <c r="A49" s="9" t="s">
        <v>53</v>
      </c>
      <c r="B49" s="12">
        <v>0</v>
      </c>
      <c r="C49" s="12">
        <v>0.119999872314</v>
      </c>
      <c r="D49" s="12">
        <v>0</v>
      </c>
      <c r="E49" s="12">
        <v>0.195478107618</v>
      </c>
      <c r="F49" s="12">
        <v>0</v>
      </c>
      <c r="G49" s="12">
        <v>0.60442638774199997</v>
      </c>
      <c r="H49" s="12">
        <v>0</v>
      </c>
      <c r="I49" s="12">
        <v>0.44624900817899998</v>
      </c>
      <c r="J49" s="8">
        <f t="shared" si="0"/>
        <v>3.3304238734743667</v>
      </c>
      <c r="K49" s="4" t="s">
        <v>124</v>
      </c>
      <c r="L49" s="6"/>
      <c r="M49" s="13" t="s">
        <v>133</v>
      </c>
      <c r="N49" s="13"/>
      <c r="O49" s="1"/>
    </row>
    <row r="50" spans="1:15">
      <c r="A50" s="9" t="s">
        <v>1</v>
      </c>
      <c r="B50" s="12">
        <v>0</v>
      </c>
      <c r="C50" s="12">
        <v>0.110000002618</v>
      </c>
      <c r="D50" s="12">
        <v>0</v>
      </c>
      <c r="E50" s="12">
        <v>0.15999994091</v>
      </c>
      <c r="F50" s="12">
        <v>0</v>
      </c>
      <c r="G50" s="12">
        <v>0.42153860972500001</v>
      </c>
      <c r="H50" s="12">
        <v>0</v>
      </c>
      <c r="I50" s="12">
        <v>0.476949077542</v>
      </c>
      <c r="J50" s="8">
        <f t="shared" si="0"/>
        <v>3.3277328710767806</v>
      </c>
      <c r="K50" s="4" t="s">
        <v>124</v>
      </c>
      <c r="L50" s="6"/>
      <c r="M50" s="13"/>
      <c r="N50" s="13"/>
      <c r="O50" s="1"/>
    </row>
    <row r="51" spans="1:15">
      <c r="A51" s="9" t="s">
        <v>60</v>
      </c>
      <c r="B51" s="12">
        <v>0.25345939429999997</v>
      </c>
      <c r="C51" s="12">
        <v>0</v>
      </c>
      <c r="D51" s="12">
        <v>0.37015282024000001</v>
      </c>
      <c r="E51" s="12">
        <v>0.15999999642400001</v>
      </c>
      <c r="F51" s="12">
        <v>0.78164909362799995</v>
      </c>
      <c r="G51" s="12">
        <v>0.39506660461400001</v>
      </c>
      <c r="H51" s="12">
        <v>1.1504640236899999</v>
      </c>
      <c r="I51" s="12">
        <v>0.2746153428</v>
      </c>
      <c r="J51" s="8">
        <f t="shared" si="0"/>
        <v>3.3202584496881054</v>
      </c>
      <c r="K51" s="4" t="s">
        <v>124</v>
      </c>
      <c r="L51" s="6"/>
      <c r="M51" s="13" t="s">
        <v>133</v>
      </c>
      <c r="N51" s="13"/>
      <c r="O51" s="1"/>
    </row>
    <row r="52" spans="1:15">
      <c r="A52" s="9" t="s">
        <v>23</v>
      </c>
      <c r="B52" s="12">
        <v>0.174262375128</v>
      </c>
      <c r="C52" s="12">
        <v>0</v>
      </c>
      <c r="D52" s="12">
        <v>0.15999990351099999</v>
      </c>
      <c r="E52" s="12">
        <v>0</v>
      </c>
      <c r="F52" s="12">
        <v>0.59324216010300002</v>
      </c>
      <c r="G52" s="12">
        <v>0</v>
      </c>
      <c r="H52" s="12">
        <v>0.50133532055899999</v>
      </c>
      <c r="I52" s="12">
        <v>0</v>
      </c>
      <c r="J52" s="8">
        <f t="shared" si="0"/>
        <v>3.2746066505581779</v>
      </c>
      <c r="K52" s="4" t="s">
        <v>124</v>
      </c>
      <c r="L52" s="6"/>
      <c r="M52" s="13"/>
      <c r="N52" s="13"/>
      <c r="O52" s="1"/>
    </row>
    <row r="53" spans="1:15">
      <c r="A53" s="9" t="s">
        <v>37</v>
      </c>
      <c r="B53" s="12">
        <v>0.73935233327799998</v>
      </c>
      <c r="C53" s="12">
        <v>0</v>
      </c>
      <c r="D53" s="12">
        <v>0.83189593764600001</v>
      </c>
      <c r="E53" s="12">
        <v>0</v>
      </c>
      <c r="F53" s="12">
        <v>2.4454627286799999</v>
      </c>
      <c r="G53" s="12">
        <v>0</v>
      </c>
      <c r="H53" s="12">
        <v>2.6934172138000001</v>
      </c>
      <c r="I53" s="12">
        <v>0</v>
      </c>
      <c r="J53" s="8">
        <f t="shared" si="0"/>
        <v>3.2705715815731606</v>
      </c>
      <c r="K53" s="4" t="s">
        <v>124</v>
      </c>
      <c r="L53" s="6"/>
      <c r="M53" s="13"/>
      <c r="N53" s="13"/>
      <c r="O53" s="1"/>
    </row>
    <row r="54" spans="1:15">
      <c r="A54" s="9" t="s">
        <v>38</v>
      </c>
      <c r="B54" s="12">
        <v>0.192520489322</v>
      </c>
      <c r="C54" s="12">
        <v>0</v>
      </c>
      <c r="D54" s="12">
        <v>0.24858737665399999</v>
      </c>
      <c r="E54" s="12">
        <v>0</v>
      </c>
      <c r="F54" s="12">
        <v>0.56937511762000004</v>
      </c>
      <c r="G54" s="12">
        <v>0</v>
      </c>
      <c r="H54" s="12">
        <v>0.71164572090300005</v>
      </c>
      <c r="I54" s="12">
        <v>0.14000004735499999</v>
      </c>
      <c r="J54" s="8">
        <f t="shared" si="0"/>
        <v>3.2214816272519515</v>
      </c>
      <c r="K54" s="4" t="s">
        <v>124</v>
      </c>
      <c r="L54" s="6"/>
      <c r="M54" s="13" t="s">
        <v>133</v>
      </c>
      <c r="N54" s="13"/>
      <c r="O54" s="1"/>
    </row>
    <row r="55" spans="1:15">
      <c r="A55" s="9" t="s">
        <v>73</v>
      </c>
      <c r="B55" s="12">
        <v>0.109999960595</v>
      </c>
      <c r="C55" s="12">
        <v>0</v>
      </c>
      <c r="D55" s="12">
        <v>0.15999990351099999</v>
      </c>
      <c r="E55" s="12">
        <v>0</v>
      </c>
      <c r="F55" s="12">
        <v>0.23120923196099999</v>
      </c>
      <c r="G55" s="12">
        <v>0.140000021458</v>
      </c>
      <c r="H55" s="12">
        <v>0.13999995937599999</v>
      </c>
      <c r="I55" s="12">
        <v>0.35552602065200001</v>
      </c>
      <c r="J55" s="8">
        <f t="shared" si="0"/>
        <v>3.2101321099433076</v>
      </c>
      <c r="K55" s="4" t="s">
        <v>124</v>
      </c>
      <c r="L55" s="6"/>
      <c r="M55" s="13"/>
      <c r="N55" s="13"/>
      <c r="O55" s="1"/>
    </row>
    <row r="56" spans="1:15">
      <c r="A56" s="9" t="s">
        <v>16</v>
      </c>
      <c r="B56" s="12">
        <v>0</v>
      </c>
      <c r="C56" s="12">
        <v>0.32830391807100001</v>
      </c>
      <c r="D56" s="12">
        <v>0.15999994091</v>
      </c>
      <c r="E56" s="12">
        <v>0.319026611136</v>
      </c>
      <c r="F56" s="12">
        <v>0</v>
      </c>
      <c r="G56" s="12">
        <v>1.33007447202</v>
      </c>
      <c r="H56" s="12">
        <v>0.14000007905199999</v>
      </c>
      <c r="I56" s="12">
        <v>1.0841895505400001</v>
      </c>
      <c r="J56" s="8">
        <f t="shared" si="0"/>
        <v>3.1638395875753709</v>
      </c>
      <c r="K56" s="4" t="s">
        <v>124</v>
      </c>
      <c r="L56" s="6"/>
      <c r="M56" s="13"/>
      <c r="N56" s="13"/>
      <c r="O56" s="1"/>
    </row>
    <row r="57" spans="1:15">
      <c r="A57" s="9" t="s">
        <v>84</v>
      </c>
      <c r="B57" s="12">
        <v>1.06563539576</v>
      </c>
      <c r="C57" s="12">
        <v>0.109999969088</v>
      </c>
      <c r="D57" s="12">
        <v>1.3745870614</v>
      </c>
      <c r="E57" s="12">
        <v>0</v>
      </c>
      <c r="F57" s="12">
        <v>3.4657365984499999</v>
      </c>
      <c r="G57" s="12">
        <v>0</v>
      </c>
      <c r="H57" s="12">
        <v>4.4444631828599999</v>
      </c>
      <c r="I57" s="12">
        <v>0.14000011719399999</v>
      </c>
      <c r="J57" s="8">
        <f t="shared" si="0"/>
        <v>3.1566657934021114</v>
      </c>
      <c r="K57" s="4" t="s">
        <v>124</v>
      </c>
      <c r="L57" s="6"/>
      <c r="M57" s="13"/>
      <c r="N57" s="13"/>
      <c r="O57" s="1"/>
    </row>
    <row r="58" spans="1:15">
      <c r="A58" s="9" t="s">
        <v>4</v>
      </c>
      <c r="B58" s="12">
        <v>0.13597012989599999</v>
      </c>
      <c r="C58" s="12">
        <v>0</v>
      </c>
      <c r="D58" s="12">
        <v>0.18718940136500001</v>
      </c>
      <c r="E58" s="12">
        <v>0.15999993872099999</v>
      </c>
      <c r="F58" s="12">
        <v>0.95610963436100005</v>
      </c>
      <c r="G58" s="12">
        <v>0</v>
      </c>
      <c r="H58" s="12">
        <v>0.56567712525000002</v>
      </c>
      <c r="I58" s="12">
        <v>0</v>
      </c>
      <c r="J58" s="8">
        <f t="shared" si="0"/>
        <v>3.1496573163880939</v>
      </c>
      <c r="K58" s="5" t="s">
        <v>118</v>
      </c>
      <c r="L58" s="7" t="s">
        <v>114</v>
      </c>
      <c r="M58" s="13" t="s">
        <v>133</v>
      </c>
      <c r="N58" s="13"/>
      <c r="O58" s="1"/>
    </row>
    <row r="59" spans="1:15">
      <c r="A59" s="9" t="s">
        <v>97</v>
      </c>
      <c r="B59" s="12">
        <v>0.13160937955999999</v>
      </c>
      <c r="C59" s="12">
        <v>0</v>
      </c>
      <c r="D59" s="12">
        <v>0.15999989393299999</v>
      </c>
      <c r="E59" s="12">
        <v>0</v>
      </c>
      <c r="F59" s="12">
        <v>0.57878168135700003</v>
      </c>
      <c r="G59" s="12">
        <v>0</v>
      </c>
      <c r="H59" s="12">
        <v>0.33288742605900001</v>
      </c>
      <c r="I59" s="12">
        <v>0</v>
      </c>
      <c r="J59" s="8">
        <f t="shared" si="0"/>
        <v>3.1263378441148393</v>
      </c>
      <c r="K59" s="4" t="s">
        <v>124</v>
      </c>
      <c r="L59" s="6"/>
      <c r="M59" s="13"/>
      <c r="N59" s="13"/>
      <c r="O59" s="1"/>
    </row>
    <row r="60" spans="1:15">
      <c r="A60" s="9" t="s">
        <v>22</v>
      </c>
      <c r="B60" s="12">
        <v>0</v>
      </c>
      <c r="C60" s="12">
        <v>0.19712783597</v>
      </c>
      <c r="D60" s="12">
        <v>0</v>
      </c>
      <c r="E60" s="12">
        <v>0.32976769165699998</v>
      </c>
      <c r="F60" s="12">
        <v>0</v>
      </c>
      <c r="G60" s="12">
        <v>0.93850395982699997</v>
      </c>
      <c r="H60" s="12">
        <v>0</v>
      </c>
      <c r="I60" s="12">
        <v>0.70509041129799999</v>
      </c>
      <c r="J60" s="8">
        <f t="shared" si="0"/>
        <v>3.1193932856619986</v>
      </c>
      <c r="K60" s="4" t="s">
        <v>124</v>
      </c>
      <c r="L60" s="6"/>
      <c r="M60" s="13" t="s">
        <v>133</v>
      </c>
      <c r="N60" s="13"/>
      <c r="O60" s="1"/>
    </row>
    <row r="61" spans="1:15">
      <c r="A61" s="9" t="s">
        <v>57</v>
      </c>
      <c r="B61" s="12">
        <v>0.15328324515899999</v>
      </c>
      <c r="C61" s="12">
        <v>0</v>
      </c>
      <c r="D61" s="12">
        <v>0.256126313341</v>
      </c>
      <c r="E61" s="12">
        <v>0</v>
      </c>
      <c r="F61" s="12">
        <v>0.67272445678699999</v>
      </c>
      <c r="G61" s="12">
        <v>0</v>
      </c>
      <c r="H61" s="12">
        <v>0.59592665839400005</v>
      </c>
      <c r="I61" s="12">
        <v>0</v>
      </c>
      <c r="J61" s="8">
        <f t="shared" si="0"/>
        <v>3.098733502532526</v>
      </c>
      <c r="K61" s="4" t="s">
        <v>124</v>
      </c>
      <c r="L61" s="6"/>
      <c r="M61" s="13"/>
      <c r="N61" s="13"/>
      <c r="O61" s="1"/>
    </row>
    <row r="62" spans="1:15">
      <c r="A62" s="9" t="s">
        <v>54</v>
      </c>
      <c r="B62" s="12">
        <v>0</v>
      </c>
      <c r="C62" s="12">
        <v>0.110000002618</v>
      </c>
      <c r="D62" s="12">
        <v>0.176100496976</v>
      </c>
      <c r="E62" s="12">
        <v>0</v>
      </c>
      <c r="F62" s="12">
        <v>0.27999993866599998</v>
      </c>
      <c r="G62" s="12">
        <v>0.39071437290700001</v>
      </c>
      <c r="H62" s="12">
        <v>0.21294730337000001</v>
      </c>
      <c r="I62" s="12">
        <v>0</v>
      </c>
      <c r="J62" s="8">
        <f t="shared" si="0"/>
        <v>3.0886405867762838</v>
      </c>
      <c r="K62" s="4" t="s">
        <v>124</v>
      </c>
      <c r="L62" s="6"/>
      <c r="M62" s="13" t="s">
        <v>133</v>
      </c>
      <c r="N62" s="13"/>
      <c r="O62" s="1"/>
    </row>
    <row r="63" spans="1:15">
      <c r="A63" s="9" t="s">
        <v>85</v>
      </c>
      <c r="B63" s="12">
        <v>0.220434887809</v>
      </c>
      <c r="C63" s="12">
        <v>0</v>
      </c>
      <c r="D63" s="12">
        <v>0.338885948306</v>
      </c>
      <c r="E63" s="12">
        <v>0</v>
      </c>
      <c r="F63" s="12">
        <v>0.92915532496099995</v>
      </c>
      <c r="G63" s="12">
        <v>0</v>
      </c>
      <c r="H63" s="12">
        <v>0.78996970436799996</v>
      </c>
      <c r="I63" s="12">
        <v>0</v>
      </c>
      <c r="J63" s="8">
        <f t="shared" si="0"/>
        <v>3.0735937557233015</v>
      </c>
      <c r="K63" s="5" t="s">
        <v>118</v>
      </c>
      <c r="L63" s="6" t="s">
        <v>115</v>
      </c>
      <c r="M63" s="13"/>
      <c r="N63" s="13"/>
      <c r="O63" s="1"/>
    </row>
    <row r="64" spans="1:15">
      <c r="A64" s="9" t="s">
        <v>43</v>
      </c>
      <c r="B64" s="12">
        <v>0</v>
      </c>
      <c r="C64" s="12">
        <v>0.14652180751400001</v>
      </c>
      <c r="D64" s="12">
        <v>0</v>
      </c>
      <c r="E64" s="12">
        <v>0.15999988010999999</v>
      </c>
      <c r="F64" s="12">
        <v>0</v>
      </c>
      <c r="G64" s="12">
        <v>0.54091177240499999</v>
      </c>
      <c r="H64" s="12">
        <v>0</v>
      </c>
      <c r="I64" s="12">
        <v>0.40078372230999998</v>
      </c>
      <c r="J64" s="8">
        <f t="shared" si="0"/>
        <v>3.0721985841019728</v>
      </c>
      <c r="K64" s="4" t="s">
        <v>124</v>
      </c>
      <c r="L64" s="6"/>
      <c r="M64" s="13" t="s">
        <v>133</v>
      </c>
      <c r="N64" s="13"/>
      <c r="O64" s="1"/>
    </row>
    <row r="65" spans="1:15">
      <c r="A65" s="9" t="s">
        <v>11</v>
      </c>
      <c r="B65" s="12">
        <v>0</v>
      </c>
      <c r="C65" s="12">
        <v>0.19233164021400001</v>
      </c>
      <c r="D65" s="12">
        <v>0</v>
      </c>
      <c r="E65" s="12">
        <v>0.187692165375</v>
      </c>
      <c r="F65" s="12">
        <v>0</v>
      </c>
      <c r="G65" s="12">
        <v>0.63370207538800005</v>
      </c>
      <c r="H65" s="12">
        <v>0</v>
      </c>
      <c r="I65" s="12">
        <v>0.53222083036199996</v>
      </c>
      <c r="J65" s="8">
        <f t="shared" si="0"/>
        <v>3.0680259725911978</v>
      </c>
      <c r="K65" s="4" t="s">
        <v>124</v>
      </c>
      <c r="L65" s="6"/>
      <c r="M65" s="13"/>
      <c r="N65" s="13"/>
      <c r="O65" s="1"/>
    </row>
    <row r="66" spans="1:15">
      <c r="A66" s="9" t="s">
        <v>95</v>
      </c>
      <c r="B66" s="12">
        <v>0</v>
      </c>
      <c r="C66" s="12">
        <v>0.233223436516</v>
      </c>
      <c r="D66" s="12">
        <v>0</v>
      </c>
      <c r="E66" s="12">
        <v>0.17643230541300001</v>
      </c>
      <c r="F66" s="12">
        <v>0</v>
      </c>
      <c r="G66" s="12">
        <v>0.63727981742799999</v>
      </c>
      <c r="H66" s="12">
        <v>0</v>
      </c>
      <c r="I66" s="12">
        <v>0.61021260318600001</v>
      </c>
      <c r="J66" s="8">
        <f t="shared" si="0"/>
        <v>3.0452213723156127</v>
      </c>
      <c r="K66" s="5" t="s">
        <v>118</v>
      </c>
      <c r="L66" s="7" t="s">
        <v>113</v>
      </c>
      <c r="M66" s="13" t="s">
        <v>133</v>
      </c>
      <c r="N66" s="13"/>
      <c r="O66" s="1"/>
    </row>
    <row r="67" spans="1:15">
      <c r="A67" s="9" t="s">
        <v>92</v>
      </c>
      <c r="B67" s="12">
        <v>0.19531933399000001</v>
      </c>
      <c r="C67" s="12">
        <v>0</v>
      </c>
      <c r="D67" s="12">
        <v>0.159999884629</v>
      </c>
      <c r="E67" s="12">
        <v>0</v>
      </c>
      <c r="F67" s="12">
        <v>0.41791165530000002</v>
      </c>
      <c r="G67" s="12">
        <v>0.14000012827899999</v>
      </c>
      <c r="H67" s="12">
        <v>0.38380447015500002</v>
      </c>
      <c r="I67" s="12">
        <v>0.14000012827899999</v>
      </c>
      <c r="J67" s="8">
        <f t="shared" si="0"/>
        <v>3.0443508972502209</v>
      </c>
      <c r="K67" s="5" t="s">
        <v>118</v>
      </c>
      <c r="L67" s="6" t="s">
        <v>108</v>
      </c>
      <c r="M67" s="13"/>
      <c r="N67" s="13"/>
      <c r="O67" s="1"/>
    </row>
    <row r="68" spans="1:15">
      <c r="A68" s="9" t="s">
        <v>65</v>
      </c>
      <c r="B68" s="12">
        <v>0</v>
      </c>
      <c r="C68" s="12">
        <v>0.10999992782</v>
      </c>
      <c r="D68" s="12">
        <v>0.15999990351099999</v>
      </c>
      <c r="E68" s="12">
        <v>0.15999989813900001</v>
      </c>
      <c r="F68" s="12">
        <v>0.34971642248399998</v>
      </c>
      <c r="G68" s="12">
        <v>0.21347513942900001</v>
      </c>
      <c r="H68" s="12">
        <v>0.34703147678899998</v>
      </c>
      <c r="I68" s="12">
        <v>0.39588501122600001</v>
      </c>
      <c r="J68" s="8">
        <f t="shared" ref="J68" si="1">AVERAGE(F68:I68)/AVERAGE(B68:E68)</f>
        <v>3.0374624922156466</v>
      </c>
      <c r="K68" s="4" t="s">
        <v>124</v>
      </c>
      <c r="L68" s="6"/>
      <c r="M68" s="13"/>
      <c r="N68" s="13"/>
      <c r="O68" s="1"/>
    </row>
    <row r="69" spans="1:15">
      <c r="A69" s="9" t="s">
        <v>117</v>
      </c>
      <c r="B69" s="12">
        <v>0.12999992782</v>
      </c>
      <c r="C69" s="12">
        <v>0</v>
      </c>
      <c r="D69" s="12">
        <v>0.15995990351100001</v>
      </c>
      <c r="E69" s="12">
        <v>0</v>
      </c>
      <c r="F69" s="12">
        <v>0.48501893910377925</v>
      </c>
      <c r="G69" s="12">
        <f>B69*J69</f>
        <v>0.39417645595498163</v>
      </c>
      <c r="H69" s="12">
        <v>0</v>
      </c>
      <c r="I69" s="12">
        <v>0</v>
      </c>
      <c r="J69" s="8">
        <v>3.0321282678000001</v>
      </c>
      <c r="K69" s="5" t="s">
        <v>118</v>
      </c>
      <c r="L69" s="7" t="s">
        <v>116</v>
      </c>
      <c r="M69" s="13"/>
      <c r="N69" s="13"/>
      <c r="O69" s="1"/>
    </row>
    <row r="70" spans="1:15">
      <c r="A70" s="9" t="s">
        <v>24</v>
      </c>
      <c r="B70" s="12">
        <v>0.182285563151</v>
      </c>
      <c r="C70" s="12">
        <v>0</v>
      </c>
      <c r="D70" s="12">
        <v>0.16258056702199999</v>
      </c>
      <c r="E70" s="12">
        <v>0</v>
      </c>
      <c r="F70" s="12">
        <v>0.37598310793700002</v>
      </c>
      <c r="G70" s="12">
        <v>0.14000012827899999</v>
      </c>
      <c r="H70" s="12">
        <v>0.52636921934900005</v>
      </c>
      <c r="I70" s="12">
        <v>0</v>
      </c>
      <c r="J70" s="8">
        <f t="shared" ref="J70:J101" si="2">AVERAGE(F70:I70)/AVERAGE(B70:E70)</f>
        <v>3.0224842753972689</v>
      </c>
      <c r="K70" s="4" t="s">
        <v>124</v>
      </c>
      <c r="L70" s="6"/>
      <c r="M70" s="13" t="s">
        <v>133</v>
      </c>
      <c r="N70" s="13"/>
      <c r="O70" s="1"/>
    </row>
    <row r="71" spans="1:15">
      <c r="A71" s="9" t="s">
        <v>29</v>
      </c>
      <c r="B71" s="12">
        <v>0.110000027551</v>
      </c>
      <c r="C71" s="12">
        <v>0</v>
      </c>
      <c r="D71" s="12">
        <v>0.21573017420400001</v>
      </c>
      <c r="E71" s="12">
        <v>0</v>
      </c>
      <c r="F71" s="12">
        <v>0.33837483724</v>
      </c>
      <c r="G71" s="12">
        <v>0.14000012827899999</v>
      </c>
      <c r="H71" s="12">
        <v>0.359545512633</v>
      </c>
      <c r="I71" s="12">
        <v>0.13999996933299999</v>
      </c>
      <c r="J71" s="8">
        <f t="shared" si="2"/>
        <v>3.0022406341692225</v>
      </c>
      <c r="K71" s="4" t="s">
        <v>124</v>
      </c>
      <c r="L71" s="6"/>
      <c r="M71" s="13" t="s">
        <v>133</v>
      </c>
      <c r="N71" s="13"/>
      <c r="O71" s="1"/>
    </row>
    <row r="72" spans="1:15">
      <c r="A72" s="9" t="s">
        <v>50</v>
      </c>
      <c r="B72" s="12">
        <v>0.109999964314</v>
      </c>
      <c r="C72" s="12">
        <v>0.20842687199599999</v>
      </c>
      <c r="D72" s="12">
        <v>0</v>
      </c>
      <c r="E72" s="12">
        <v>0.31015369708700002</v>
      </c>
      <c r="F72" s="12">
        <v>0</v>
      </c>
      <c r="G72" s="12">
        <v>0.82375180751900001</v>
      </c>
      <c r="H72" s="12">
        <v>0</v>
      </c>
      <c r="I72" s="12">
        <v>1.05796479016</v>
      </c>
      <c r="J72" s="8">
        <f t="shared" si="2"/>
        <v>2.9935966796645004</v>
      </c>
      <c r="K72" s="5" t="s">
        <v>118</v>
      </c>
      <c r="L72" s="6" t="s">
        <v>119</v>
      </c>
      <c r="M72" s="13"/>
      <c r="N72" s="13"/>
      <c r="O72" s="1"/>
    </row>
    <row r="73" spans="1:15">
      <c r="A73" s="9" t="s">
        <v>42</v>
      </c>
      <c r="B73" s="12">
        <v>0</v>
      </c>
      <c r="C73" s="12">
        <v>0.109999901209</v>
      </c>
      <c r="D73" s="12">
        <v>0</v>
      </c>
      <c r="E73" s="12">
        <v>0.159999884811</v>
      </c>
      <c r="F73" s="12">
        <v>0</v>
      </c>
      <c r="G73" s="12">
        <v>0.41793878728700001</v>
      </c>
      <c r="H73" s="12">
        <v>0</v>
      </c>
      <c r="I73" s="12">
        <v>0.38981920801999997</v>
      </c>
      <c r="J73" s="8">
        <f t="shared" si="2"/>
        <v>2.9916986498913971</v>
      </c>
      <c r="K73" s="4" t="s">
        <v>124</v>
      </c>
      <c r="L73" s="6"/>
      <c r="M73" s="13"/>
      <c r="N73" s="13"/>
      <c r="O73" s="1"/>
    </row>
    <row r="74" spans="1:15">
      <c r="A74" s="9" t="s">
        <v>20</v>
      </c>
      <c r="B74" s="12">
        <v>0.110000068066</v>
      </c>
      <c r="C74" s="12">
        <v>0.72468806621100001</v>
      </c>
      <c r="D74" s="12">
        <v>0.213333204681</v>
      </c>
      <c r="E74" s="12">
        <v>0.83334396248099996</v>
      </c>
      <c r="F74" s="12">
        <v>0.139999858836</v>
      </c>
      <c r="G74" s="12">
        <v>2.77568529847</v>
      </c>
      <c r="H74" s="12">
        <v>0.140000016349</v>
      </c>
      <c r="I74" s="12">
        <v>2.5653368410000001</v>
      </c>
      <c r="J74" s="8">
        <f t="shared" si="2"/>
        <v>2.9877355611670149</v>
      </c>
      <c r="K74" s="4" t="s">
        <v>124</v>
      </c>
      <c r="L74" s="6"/>
      <c r="M74" s="13" t="s">
        <v>133</v>
      </c>
      <c r="N74" s="13"/>
      <c r="O74" s="1"/>
    </row>
    <row r="75" spans="1:15">
      <c r="A75" s="9" t="s">
        <v>12</v>
      </c>
      <c r="B75" s="12">
        <v>0.29487569137000003</v>
      </c>
      <c r="C75" s="12">
        <v>0</v>
      </c>
      <c r="D75" s="12">
        <v>0.46228871926199999</v>
      </c>
      <c r="E75" s="12">
        <v>0</v>
      </c>
      <c r="F75" s="12">
        <v>1.2221949051800001</v>
      </c>
      <c r="G75" s="12">
        <v>0</v>
      </c>
      <c r="H75" s="12">
        <v>1.03769207485</v>
      </c>
      <c r="I75" s="12">
        <v>0</v>
      </c>
      <c r="J75" s="8">
        <f t="shared" si="2"/>
        <v>2.9846714244581145</v>
      </c>
      <c r="K75" s="4" t="s">
        <v>124</v>
      </c>
      <c r="L75" s="6"/>
      <c r="M75" s="13" t="s">
        <v>133</v>
      </c>
      <c r="N75" s="13"/>
      <c r="O75" s="1"/>
    </row>
    <row r="76" spans="1:15">
      <c r="A76" s="9" t="s">
        <v>69</v>
      </c>
      <c r="B76" s="12">
        <v>0</v>
      </c>
      <c r="C76" s="12">
        <v>0.10999992782</v>
      </c>
      <c r="D76" s="12">
        <v>0</v>
      </c>
      <c r="E76" s="12">
        <v>0.15999990351099999</v>
      </c>
      <c r="F76" s="12">
        <v>0</v>
      </c>
      <c r="G76" s="12">
        <v>0.61566658019999998</v>
      </c>
      <c r="H76" s="12">
        <v>0</v>
      </c>
      <c r="I76" s="12">
        <v>0.18989368195199999</v>
      </c>
      <c r="J76" s="8">
        <f t="shared" si="2"/>
        <v>2.9835583903178153</v>
      </c>
      <c r="K76" s="4" t="s">
        <v>124</v>
      </c>
      <c r="L76" s="6"/>
      <c r="M76" s="13" t="s">
        <v>133</v>
      </c>
      <c r="N76" s="13"/>
      <c r="O76" s="1"/>
    </row>
    <row r="77" spans="1:15">
      <c r="A77" s="9" t="s">
        <v>71</v>
      </c>
      <c r="B77" s="12">
        <v>0.164818699496</v>
      </c>
      <c r="C77" s="12">
        <v>0</v>
      </c>
      <c r="D77" s="12">
        <v>0.19211056983200001</v>
      </c>
      <c r="E77" s="12">
        <v>0</v>
      </c>
      <c r="F77" s="12">
        <v>0.56126460809800005</v>
      </c>
      <c r="G77" s="12">
        <v>0</v>
      </c>
      <c r="H77" s="12">
        <v>0.36011247932099999</v>
      </c>
      <c r="I77" s="12">
        <v>0.14000000059600001</v>
      </c>
      <c r="J77" s="8">
        <f t="shared" si="2"/>
        <v>2.973634216138346</v>
      </c>
      <c r="K77" s="4" t="s">
        <v>124</v>
      </c>
      <c r="L77" s="6"/>
      <c r="M77" s="13"/>
      <c r="N77" s="13"/>
      <c r="O77" s="1"/>
    </row>
    <row r="78" spans="1:15">
      <c r="A78" s="9" t="s">
        <v>74</v>
      </c>
      <c r="B78" s="12">
        <v>0.109999887149</v>
      </c>
      <c r="C78" s="12">
        <v>0</v>
      </c>
      <c r="D78" s="12">
        <v>0.219780073061</v>
      </c>
      <c r="E78" s="12">
        <v>0</v>
      </c>
      <c r="F78" s="12">
        <v>0.52156557136799997</v>
      </c>
      <c r="G78" s="12">
        <v>0</v>
      </c>
      <c r="H78" s="12">
        <v>0.45817574612400003</v>
      </c>
      <c r="I78" s="12">
        <v>0</v>
      </c>
      <c r="J78" s="8">
        <f t="shared" si="2"/>
        <v>2.9708940375519246</v>
      </c>
      <c r="K78" s="5" t="s">
        <v>118</v>
      </c>
      <c r="L78" s="6" t="s">
        <v>120</v>
      </c>
      <c r="M78" s="13" t="s">
        <v>133</v>
      </c>
      <c r="N78" s="13"/>
      <c r="O78" s="1"/>
    </row>
    <row r="79" spans="1:15">
      <c r="A79" s="9" t="s">
        <v>41</v>
      </c>
      <c r="B79" s="12">
        <v>0</v>
      </c>
      <c r="C79" s="12">
        <v>0.109999887304</v>
      </c>
      <c r="D79" s="12">
        <v>0</v>
      </c>
      <c r="E79" s="12">
        <v>0.15999990351099999</v>
      </c>
      <c r="F79" s="12">
        <v>0</v>
      </c>
      <c r="G79" s="12">
        <v>0.52037213682799999</v>
      </c>
      <c r="H79" s="12">
        <v>0</v>
      </c>
      <c r="I79" s="12">
        <v>0.28036855330299998</v>
      </c>
      <c r="J79" s="8">
        <f t="shared" si="2"/>
        <v>2.9657085574546094</v>
      </c>
      <c r="K79" s="4" t="s">
        <v>124</v>
      </c>
      <c r="L79" s="6"/>
      <c r="M79" s="13" t="s">
        <v>133</v>
      </c>
      <c r="N79" s="13"/>
      <c r="O79" s="1"/>
    </row>
    <row r="80" spans="1:15">
      <c r="A80" s="9" t="s">
        <v>46</v>
      </c>
      <c r="B80" s="12">
        <v>0.110000020579</v>
      </c>
      <c r="C80" s="12">
        <v>0</v>
      </c>
      <c r="D80" s="12">
        <v>0.27205980851</v>
      </c>
      <c r="E80" s="12">
        <v>0.15999994091</v>
      </c>
      <c r="F80" s="12">
        <v>0.63410452678100004</v>
      </c>
      <c r="G80" s="12">
        <v>0</v>
      </c>
      <c r="H80" s="12">
        <v>0.96348079401099995</v>
      </c>
      <c r="I80" s="12">
        <v>0</v>
      </c>
      <c r="J80" s="8">
        <f t="shared" si="2"/>
        <v>2.9472493795194348</v>
      </c>
      <c r="K80" s="4" t="s">
        <v>124</v>
      </c>
      <c r="L80" s="6"/>
      <c r="M80" s="13"/>
      <c r="N80" s="13"/>
      <c r="O80" s="1"/>
    </row>
    <row r="81" spans="1:15">
      <c r="A81" s="9" t="s">
        <v>0</v>
      </c>
      <c r="B81" s="12">
        <v>0.22770920036</v>
      </c>
      <c r="C81" s="12">
        <v>0</v>
      </c>
      <c r="D81" s="12">
        <v>0.18399985920299999</v>
      </c>
      <c r="E81" s="12">
        <v>0</v>
      </c>
      <c r="F81" s="12">
        <v>0.74087702500700003</v>
      </c>
      <c r="G81" s="12">
        <v>0</v>
      </c>
      <c r="H81" s="12">
        <v>0.47236762676999999</v>
      </c>
      <c r="I81" s="12">
        <v>0</v>
      </c>
      <c r="J81" s="8">
        <f t="shared" si="2"/>
        <v>2.9468495375466679</v>
      </c>
      <c r="K81" s="4" t="s">
        <v>124</v>
      </c>
      <c r="L81" s="6"/>
      <c r="M81" s="13"/>
      <c r="N81" s="13"/>
      <c r="O81" s="1"/>
    </row>
    <row r="82" spans="1:15">
      <c r="A82" s="9" t="s">
        <v>3</v>
      </c>
      <c r="B82" s="12">
        <v>0</v>
      </c>
      <c r="C82" s="12">
        <v>0.47835641608899998</v>
      </c>
      <c r="D82" s="12">
        <v>0</v>
      </c>
      <c r="E82" s="12">
        <v>0.57828715076199999</v>
      </c>
      <c r="F82" s="12">
        <v>0</v>
      </c>
      <c r="G82" s="12">
        <v>1.33153712659</v>
      </c>
      <c r="H82" s="12">
        <v>0.25963634144199998</v>
      </c>
      <c r="I82" s="12">
        <v>1.5170250812599999</v>
      </c>
      <c r="J82" s="8">
        <f t="shared" si="2"/>
        <v>2.9415771285628765</v>
      </c>
      <c r="K82" s="4" t="s">
        <v>124</v>
      </c>
      <c r="L82" s="6"/>
      <c r="M82" s="13" t="s">
        <v>133</v>
      </c>
      <c r="N82" s="13"/>
      <c r="O82" s="1"/>
    </row>
    <row r="83" spans="1:15">
      <c r="A83" s="9" t="s">
        <v>87</v>
      </c>
      <c r="B83" s="12">
        <v>0</v>
      </c>
      <c r="C83" s="12">
        <v>0.169784597309</v>
      </c>
      <c r="D83" s="12">
        <v>0</v>
      </c>
      <c r="E83" s="12">
        <v>0.17789461738199999</v>
      </c>
      <c r="F83" s="12">
        <v>0</v>
      </c>
      <c r="G83" s="12">
        <v>0.53708174936200004</v>
      </c>
      <c r="H83" s="12">
        <v>0</v>
      </c>
      <c r="I83" s="12">
        <v>0.48269583432699997</v>
      </c>
      <c r="J83" s="8">
        <f t="shared" si="2"/>
        <v>2.9330990769618701</v>
      </c>
      <c r="K83" s="4" t="s">
        <v>124</v>
      </c>
      <c r="L83" s="6"/>
      <c r="M83" s="13" t="s">
        <v>133</v>
      </c>
      <c r="N83" s="13"/>
      <c r="O83" s="1"/>
    </row>
    <row r="84" spans="1:15">
      <c r="A84" s="9" t="s">
        <v>44</v>
      </c>
      <c r="B84" s="12">
        <v>0.227574631694</v>
      </c>
      <c r="C84" s="12">
        <v>0</v>
      </c>
      <c r="D84" s="12">
        <v>0.26955959514</v>
      </c>
      <c r="E84" s="12">
        <v>0</v>
      </c>
      <c r="F84" s="12">
        <v>0.63786519112899998</v>
      </c>
      <c r="G84" s="12">
        <v>0</v>
      </c>
      <c r="H84" s="12">
        <v>0.67804855346699999</v>
      </c>
      <c r="I84" s="12">
        <v>0.140000041326</v>
      </c>
      <c r="J84" s="8">
        <f t="shared" si="2"/>
        <v>2.9286130532471866</v>
      </c>
      <c r="K84" s="4" t="s">
        <v>124</v>
      </c>
      <c r="L84" s="6"/>
      <c r="M84" s="13"/>
      <c r="N84" s="13"/>
      <c r="O84" s="1"/>
    </row>
    <row r="85" spans="1:15">
      <c r="A85" s="9" t="s">
        <v>19</v>
      </c>
      <c r="B85" s="12">
        <v>0</v>
      </c>
      <c r="C85" s="12">
        <v>0.178381935292</v>
      </c>
      <c r="D85" s="12">
        <v>0</v>
      </c>
      <c r="E85" s="12">
        <v>0.61016828558400005</v>
      </c>
      <c r="F85" s="12">
        <v>0</v>
      </c>
      <c r="G85" s="12">
        <v>1.2284277939199999</v>
      </c>
      <c r="H85" s="12">
        <v>0</v>
      </c>
      <c r="I85" s="12">
        <v>1.07572860334</v>
      </c>
      <c r="J85" s="8">
        <f t="shared" si="2"/>
        <v>2.9220160444572749</v>
      </c>
      <c r="K85" s="4" t="s">
        <v>124</v>
      </c>
      <c r="L85" s="6"/>
      <c r="M85" s="13"/>
      <c r="N85" s="13"/>
      <c r="O85" s="1"/>
    </row>
    <row r="86" spans="1:15">
      <c r="A86" s="9" t="s">
        <v>83</v>
      </c>
      <c r="B86" s="12">
        <v>0</v>
      </c>
      <c r="C86" s="12">
        <v>0.16140016174300001</v>
      </c>
      <c r="D86" s="12">
        <v>0</v>
      </c>
      <c r="E86" s="12">
        <v>0.21988810107699999</v>
      </c>
      <c r="F86" s="12">
        <v>0</v>
      </c>
      <c r="G86" s="12">
        <v>0.36490486057999999</v>
      </c>
      <c r="H86" s="12">
        <v>0</v>
      </c>
      <c r="I86" s="12">
        <v>0.74145963154100003</v>
      </c>
      <c r="J86" s="8">
        <f t="shared" si="2"/>
        <v>2.9016484376895093</v>
      </c>
      <c r="K86" s="4" t="s">
        <v>124</v>
      </c>
      <c r="L86" s="6"/>
      <c r="M86" s="13"/>
      <c r="N86" s="13"/>
      <c r="O86" s="1"/>
    </row>
    <row r="87" spans="1:15">
      <c r="A87" s="9" t="s">
        <v>39</v>
      </c>
      <c r="B87" s="12">
        <v>0.110000032367</v>
      </c>
      <c r="C87" s="12">
        <v>0</v>
      </c>
      <c r="D87" s="12">
        <v>0.159999881934</v>
      </c>
      <c r="E87" s="12">
        <v>0</v>
      </c>
      <c r="F87" s="12">
        <v>0.14874981840500001</v>
      </c>
      <c r="G87" s="12">
        <v>0.140000038677</v>
      </c>
      <c r="H87" s="12">
        <v>0.32303975079500002</v>
      </c>
      <c r="I87" s="12">
        <v>0.16969700052299999</v>
      </c>
      <c r="J87" s="8">
        <f t="shared" si="2"/>
        <v>2.8943957646178613</v>
      </c>
      <c r="K87" s="5" t="s">
        <v>118</v>
      </c>
      <c r="L87" s="6" t="s">
        <v>121</v>
      </c>
      <c r="M87" s="13" t="s">
        <v>133</v>
      </c>
      <c r="N87" s="13"/>
      <c r="O87" s="1"/>
    </row>
    <row r="88" spans="1:15">
      <c r="A88" s="9" t="s">
        <v>2</v>
      </c>
      <c r="B88" s="12">
        <v>0</v>
      </c>
      <c r="C88" s="12">
        <v>0.44359095851699998</v>
      </c>
      <c r="D88" s="12">
        <v>0</v>
      </c>
      <c r="E88" s="12">
        <v>0.50418043870200002</v>
      </c>
      <c r="F88" s="12">
        <v>0.16661150593400001</v>
      </c>
      <c r="G88" s="12">
        <v>1.1155622296800001</v>
      </c>
      <c r="H88" s="12">
        <v>0.21614037898499999</v>
      </c>
      <c r="I88" s="12">
        <v>1.23486350956</v>
      </c>
      <c r="J88" s="8">
        <f t="shared" si="2"/>
        <v>2.8837941640556277</v>
      </c>
      <c r="K88" s="4" t="s">
        <v>124</v>
      </c>
      <c r="L88" s="6"/>
      <c r="M88" s="13"/>
      <c r="N88" s="13"/>
      <c r="O88" s="1"/>
    </row>
    <row r="89" spans="1:15">
      <c r="A89" s="9" t="s">
        <v>15</v>
      </c>
      <c r="B89" s="12">
        <v>0.109999887304</v>
      </c>
      <c r="C89" s="12">
        <v>0.47092352127499998</v>
      </c>
      <c r="D89" s="12">
        <v>0.15999990351099999</v>
      </c>
      <c r="E89" s="12">
        <v>0.46563720703099998</v>
      </c>
      <c r="F89" s="12">
        <v>0.29550401759099998</v>
      </c>
      <c r="G89" s="12">
        <v>1.51845514388</v>
      </c>
      <c r="H89" s="12">
        <v>0</v>
      </c>
      <c r="I89" s="12">
        <v>1.6592767958000001</v>
      </c>
      <c r="J89" s="8">
        <f t="shared" si="2"/>
        <v>2.8786255660025342</v>
      </c>
      <c r="K89" s="4" t="s">
        <v>124</v>
      </c>
      <c r="L89" s="6"/>
      <c r="M89" s="13"/>
      <c r="N89" s="13"/>
      <c r="O89" s="1"/>
    </row>
    <row r="90" spans="1:15">
      <c r="A90" s="9" t="s">
        <v>89</v>
      </c>
      <c r="B90" s="12">
        <v>0.21905048947700001</v>
      </c>
      <c r="C90" s="12">
        <v>0</v>
      </c>
      <c r="D90" s="12">
        <v>0.21310621221000001</v>
      </c>
      <c r="E90" s="12">
        <v>0</v>
      </c>
      <c r="F90" s="12">
        <v>0.55072431539699995</v>
      </c>
      <c r="G90" s="12">
        <v>0</v>
      </c>
      <c r="H90" s="12">
        <v>0.69048852035700004</v>
      </c>
      <c r="I90" s="12">
        <v>0</v>
      </c>
      <c r="J90" s="8">
        <f t="shared" si="2"/>
        <v>2.8721360351666569</v>
      </c>
      <c r="K90" s="4" t="s">
        <v>124</v>
      </c>
      <c r="L90" s="6"/>
      <c r="M90" s="13"/>
      <c r="N90" s="13"/>
      <c r="O90" s="1"/>
    </row>
    <row r="91" spans="1:15">
      <c r="A91" s="9" t="s">
        <v>88</v>
      </c>
      <c r="B91" s="12">
        <v>0.186092004009</v>
      </c>
      <c r="C91" s="12">
        <v>0</v>
      </c>
      <c r="D91" s="12">
        <v>0.246815959434</v>
      </c>
      <c r="E91" s="12">
        <v>0</v>
      </c>
      <c r="F91" s="12">
        <v>0.36868506362800002</v>
      </c>
      <c r="G91" s="12">
        <v>0</v>
      </c>
      <c r="H91" s="12">
        <v>0.72341357421899999</v>
      </c>
      <c r="I91" s="12">
        <v>0.140000035686</v>
      </c>
      <c r="J91" s="8">
        <f t="shared" si="2"/>
        <v>2.8460984264042715</v>
      </c>
      <c r="K91" s="4" t="s">
        <v>124</v>
      </c>
      <c r="L91" s="6"/>
      <c r="M91" s="13" t="s">
        <v>133</v>
      </c>
      <c r="N91" s="13" t="s">
        <v>135</v>
      </c>
      <c r="O91" s="1"/>
    </row>
    <row r="92" spans="1:15">
      <c r="A92" s="9" t="s">
        <v>82</v>
      </c>
      <c r="B92" s="12">
        <v>0.178076700064</v>
      </c>
      <c r="C92" s="12">
        <v>0.10999992782</v>
      </c>
      <c r="D92" s="12">
        <v>0.19336479874000001</v>
      </c>
      <c r="E92" s="12">
        <v>0</v>
      </c>
      <c r="F92" s="12">
        <v>0.32417661127699998</v>
      </c>
      <c r="G92" s="12">
        <v>0.234999594141</v>
      </c>
      <c r="H92" s="12">
        <v>0.61622585080699999</v>
      </c>
      <c r="I92" s="12">
        <v>0.18909667597900001</v>
      </c>
      <c r="J92" s="8">
        <f t="shared" si="2"/>
        <v>2.8341946844338697</v>
      </c>
      <c r="K92" s="4" t="s">
        <v>124</v>
      </c>
      <c r="L92" s="6"/>
      <c r="M92" s="13"/>
      <c r="N92" s="13"/>
      <c r="O92" s="1"/>
    </row>
    <row r="93" spans="1:15">
      <c r="A93" s="9" t="s">
        <v>14</v>
      </c>
      <c r="B93" s="12">
        <v>0.12717487377700001</v>
      </c>
      <c r="C93" s="12">
        <v>0.25777327193900001</v>
      </c>
      <c r="D93" s="12">
        <v>0.15999994091</v>
      </c>
      <c r="E93" s="12">
        <v>0.17287346412400001</v>
      </c>
      <c r="F93" s="12">
        <v>0.24587471485099999</v>
      </c>
      <c r="G93" s="12">
        <v>0.803815852961</v>
      </c>
      <c r="H93" s="12">
        <v>0.211399993896</v>
      </c>
      <c r="I93" s="12">
        <v>0.75551104842899997</v>
      </c>
      <c r="J93" s="8">
        <f t="shared" si="2"/>
        <v>2.809335562619983</v>
      </c>
      <c r="K93" s="4" t="s">
        <v>124</v>
      </c>
      <c r="L93" s="6"/>
      <c r="M93" s="13" t="s">
        <v>133</v>
      </c>
      <c r="N93" s="13"/>
      <c r="O93" s="1"/>
    </row>
    <row r="94" spans="1:15">
      <c r="A94" s="9" t="s">
        <v>5</v>
      </c>
      <c r="B94" s="12">
        <v>0.110000002618</v>
      </c>
      <c r="C94" s="12">
        <v>0</v>
      </c>
      <c r="D94" s="12">
        <v>0.15999997745899999</v>
      </c>
      <c r="E94" s="12">
        <v>0</v>
      </c>
      <c r="F94" s="12">
        <v>0.18425772882300001</v>
      </c>
      <c r="G94" s="12">
        <v>0.14000002543100001</v>
      </c>
      <c r="H94" s="12">
        <v>0.29262289453700002</v>
      </c>
      <c r="I94" s="12">
        <v>0.13999999562900001</v>
      </c>
      <c r="J94" s="8">
        <f t="shared" si="2"/>
        <v>2.8032618528495781</v>
      </c>
      <c r="K94" s="4" t="s">
        <v>124</v>
      </c>
      <c r="L94" s="6"/>
      <c r="M94" s="13"/>
      <c r="N94" s="13"/>
      <c r="O94" s="1"/>
    </row>
    <row r="95" spans="1:15">
      <c r="A95" s="9" t="s">
        <v>45</v>
      </c>
      <c r="B95" s="12">
        <v>0</v>
      </c>
      <c r="C95" s="12">
        <v>0.260218761006</v>
      </c>
      <c r="D95" s="12">
        <v>0</v>
      </c>
      <c r="E95" s="12">
        <v>0.28568023497200001</v>
      </c>
      <c r="F95" s="12">
        <v>0</v>
      </c>
      <c r="G95" s="12">
        <v>0.75788051300500003</v>
      </c>
      <c r="H95" s="12">
        <v>0.14000000059600001</v>
      </c>
      <c r="I95" s="12">
        <v>0.62910027634800003</v>
      </c>
      <c r="J95" s="8">
        <f t="shared" si="2"/>
        <v>2.797185562163111</v>
      </c>
      <c r="K95" s="4" t="s">
        <v>124</v>
      </c>
      <c r="L95" s="6"/>
      <c r="M95" s="13" t="s">
        <v>133</v>
      </c>
      <c r="N95" s="13"/>
      <c r="O95" s="1"/>
    </row>
    <row r="96" spans="1:15">
      <c r="A96" s="9" t="s">
        <v>96</v>
      </c>
      <c r="B96" s="12">
        <v>0</v>
      </c>
      <c r="C96" s="12">
        <v>0.19162360104600001</v>
      </c>
      <c r="D96" s="12">
        <v>0</v>
      </c>
      <c r="E96" s="12">
        <v>0.23850448109299999</v>
      </c>
      <c r="F96" s="12">
        <v>0.14000012827899999</v>
      </c>
      <c r="G96" s="12">
        <v>0.56222073752400004</v>
      </c>
      <c r="H96" s="12">
        <v>0</v>
      </c>
      <c r="I96" s="12">
        <v>0.49992056687699998</v>
      </c>
      <c r="J96" s="8">
        <f t="shared" si="2"/>
        <v>2.7948452626060263</v>
      </c>
      <c r="K96" s="4" t="s">
        <v>124</v>
      </c>
      <c r="L96" s="6"/>
      <c r="M96" s="13"/>
      <c r="N96" s="13"/>
      <c r="O96" s="1"/>
    </row>
    <row r="97" spans="1:15">
      <c r="A97" s="9" t="s">
        <v>66</v>
      </c>
      <c r="B97" s="12">
        <v>0</v>
      </c>
      <c r="C97" s="12">
        <v>0.138400179545</v>
      </c>
      <c r="D97" s="12">
        <v>0</v>
      </c>
      <c r="E97" s="12">
        <v>0.170867790366</v>
      </c>
      <c r="F97" s="12">
        <v>0</v>
      </c>
      <c r="G97" s="12">
        <v>0.34231917459799999</v>
      </c>
      <c r="H97" s="12">
        <v>0</v>
      </c>
      <c r="I97" s="12">
        <v>0.52170835504900004</v>
      </c>
      <c r="J97" s="8">
        <f t="shared" si="2"/>
        <v>2.7937827829233224</v>
      </c>
      <c r="K97" s="4" t="s">
        <v>124</v>
      </c>
      <c r="L97" s="6"/>
      <c r="M97" s="13" t="s">
        <v>133</v>
      </c>
      <c r="N97" s="13" t="s">
        <v>134</v>
      </c>
      <c r="O97" s="1"/>
    </row>
    <row r="98" spans="1:15">
      <c r="A98" s="9" t="s">
        <v>35</v>
      </c>
      <c r="B98" s="12">
        <v>0.110000002618</v>
      </c>
      <c r="C98" s="12">
        <v>0.33576268352799998</v>
      </c>
      <c r="D98" s="12">
        <v>0</v>
      </c>
      <c r="E98" s="12">
        <v>0.34332364363200002</v>
      </c>
      <c r="F98" s="12">
        <v>0</v>
      </c>
      <c r="G98" s="12">
        <v>0.92132203061700002</v>
      </c>
      <c r="H98" s="12">
        <v>0.140000035365</v>
      </c>
      <c r="I98" s="12">
        <v>1.1425708190499999</v>
      </c>
      <c r="J98" s="8">
        <f t="shared" si="2"/>
        <v>2.7929680211948913</v>
      </c>
      <c r="K98" s="4" t="s">
        <v>124</v>
      </c>
      <c r="L98" s="6"/>
      <c r="M98" s="13" t="s">
        <v>133</v>
      </c>
      <c r="N98" s="13"/>
      <c r="O98" s="1"/>
    </row>
    <row r="99" spans="1:15">
      <c r="A99" s="9" t="s">
        <v>51</v>
      </c>
      <c r="B99" s="12">
        <v>0.10999992782</v>
      </c>
      <c r="C99" s="12">
        <v>0</v>
      </c>
      <c r="D99" s="12">
        <v>0</v>
      </c>
      <c r="E99" s="12">
        <v>0.16000002080699999</v>
      </c>
      <c r="F99" s="12">
        <v>0.18968243069099999</v>
      </c>
      <c r="G99" s="12">
        <v>0.32567692418299998</v>
      </c>
      <c r="H99" s="12">
        <v>0.23799972534200001</v>
      </c>
      <c r="I99" s="12">
        <v>0</v>
      </c>
      <c r="J99" s="8">
        <f t="shared" si="2"/>
        <v>2.7902193465108831</v>
      </c>
      <c r="K99" s="5" t="s">
        <v>118</v>
      </c>
      <c r="L99" s="6" t="s">
        <v>122</v>
      </c>
      <c r="M99" s="13" t="s">
        <v>133</v>
      </c>
      <c r="N99" s="13"/>
      <c r="O99" s="1"/>
    </row>
    <row r="100" spans="1:15">
      <c r="A100" s="9" t="s">
        <v>79</v>
      </c>
      <c r="B100" s="12">
        <v>0</v>
      </c>
      <c r="C100" s="12">
        <v>0.16353928641000001</v>
      </c>
      <c r="D100" s="12">
        <v>0</v>
      </c>
      <c r="E100" s="12">
        <v>0.15999987733099999</v>
      </c>
      <c r="F100" s="12">
        <v>0</v>
      </c>
      <c r="G100" s="12">
        <v>0.36177220420200001</v>
      </c>
      <c r="H100" s="12">
        <v>0</v>
      </c>
      <c r="I100" s="12">
        <v>0.53496333530999995</v>
      </c>
      <c r="J100" s="8">
        <f t="shared" si="2"/>
        <v>2.771644487002062</v>
      </c>
      <c r="K100" s="4" t="s">
        <v>124</v>
      </c>
      <c r="L100" s="6"/>
      <c r="M100" s="13"/>
      <c r="N100" s="13"/>
      <c r="O100" s="1"/>
    </row>
    <row r="101" spans="1:15">
      <c r="A101" s="9" t="s">
        <v>18</v>
      </c>
      <c r="B101" s="12">
        <v>0.239716279591</v>
      </c>
      <c r="C101" s="12">
        <v>0.36118748212099999</v>
      </c>
      <c r="D101" s="12">
        <v>0.23482870239699999</v>
      </c>
      <c r="E101" s="12">
        <v>0.19428557441300001</v>
      </c>
      <c r="F101" s="12">
        <v>0.18402052417199999</v>
      </c>
      <c r="G101" s="12">
        <v>1.43770700203</v>
      </c>
      <c r="H101" s="12">
        <v>0</v>
      </c>
      <c r="I101" s="12">
        <v>1.23249485843</v>
      </c>
      <c r="J101" s="8">
        <f t="shared" si="2"/>
        <v>2.7710411642184427</v>
      </c>
      <c r="K101" s="4" t="s">
        <v>124</v>
      </c>
      <c r="L101" s="6"/>
      <c r="M101" s="13"/>
      <c r="N101" s="13" t="s">
        <v>134</v>
      </c>
      <c r="O101" s="1"/>
    </row>
    <row r="102" spans="1:15">
      <c r="A102" s="11" t="s">
        <v>129</v>
      </c>
      <c r="B102" s="12">
        <v>0.109999982048</v>
      </c>
      <c r="C102" s="12">
        <v>0</v>
      </c>
      <c r="D102" s="12">
        <v>0.15999990351099999</v>
      </c>
      <c r="E102" s="12">
        <v>0</v>
      </c>
      <c r="F102" s="12">
        <v>0.24325135587899999</v>
      </c>
      <c r="G102" s="12">
        <v>0.14000011483800001</v>
      </c>
      <c r="H102" s="12">
        <v>0.13999996933299999</v>
      </c>
      <c r="I102" s="12">
        <v>0.223725356308</v>
      </c>
      <c r="J102" s="8">
        <f t="shared" ref="J102:J104" si="3">AVERAGE(F102:I102)/AVERAGE(B102:E102)</f>
        <v>2.7665818998829601</v>
      </c>
      <c r="K102" s="5" t="s">
        <v>118</v>
      </c>
      <c r="L102" s="6" t="s">
        <v>123</v>
      </c>
      <c r="M102" s="13" t="s">
        <v>133</v>
      </c>
      <c r="N102" s="13" t="s">
        <v>134</v>
      </c>
      <c r="O102" s="1"/>
    </row>
    <row r="103" spans="1:15">
      <c r="A103" s="9" t="s">
        <v>90</v>
      </c>
      <c r="B103" s="12">
        <v>0</v>
      </c>
      <c r="C103" s="12">
        <v>0.133212905124</v>
      </c>
      <c r="D103" s="12">
        <v>0</v>
      </c>
      <c r="E103" s="12">
        <v>0.159999904862</v>
      </c>
      <c r="F103" s="12">
        <v>0.14000003814699999</v>
      </c>
      <c r="G103" s="12">
        <v>0.30241994189600002</v>
      </c>
      <c r="H103" s="12">
        <v>0</v>
      </c>
      <c r="I103" s="12">
        <v>0.36772496301199997</v>
      </c>
      <c r="J103" s="8">
        <f t="shared" si="3"/>
        <v>2.7629930052976945</v>
      </c>
      <c r="K103" s="4" t="s">
        <v>124</v>
      </c>
      <c r="L103" s="6"/>
      <c r="M103" s="13" t="s">
        <v>133</v>
      </c>
      <c r="N103" s="13"/>
      <c r="O103" s="1"/>
    </row>
    <row r="104" spans="1:15">
      <c r="A104" s="9" t="s">
        <v>91</v>
      </c>
      <c r="B104" s="12">
        <v>0.10999992782</v>
      </c>
      <c r="C104" s="12">
        <v>0</v>
      </c>
      <c r="D104" s="12">
        <v>0.15999994091</v>
      </c>
      <c r="E104" s="12">
        <v>0</v>
      </c>
      <c r="F104" s="12">
        <v>0.21216496733000001</v>
      </c>
      <c r="G104" s="12">
        <v>0.13999996310000001</v>
      </c>
      <c r="H104" s="12">
        <v>0.21663111636499999</v>
      </c>
      <c r="I104" s="12">
        <v>0.17629610462</v>
      </c>
      <c r="J104" s="8">
        <f t="shared" si="3"/>
        <v>2.7596019024738583</v>
      </c>
      <c r="K104" s="4" t="s">
        <v>124</v>
      </c>
      <c r="L104" s="6"/>
      <c r="M104" s="13"/>
      <c r="N104" s="13"/>
      <c r="O104" s="1"/>
    </row>
    <row r="105" spans="1:15">
      <c r="B105" s="1"/>
      <c r="C105" s="1"/>
      <c r="D105"/>
      <c r="E105" s="1"/>
      <c r="F105" s="1"/>
      <c r="G105" s="1"/>
      <c r="H105" s="1"/>
      <c r="I105" s="1"/>
      <c r="J105" s="1"/>
      <c r="O105" s="1"/>
    </row>
    <row r="106" spans="1:15">
      <c r="B106" s="1"/>
      <c r="C106" s="1"/>
      <c r="D106"/>
      <c r="E106" s="1"/>
      <c r="F106" s="1"/>
      <c r="G106" s="1"/>
      <c r="H106" s="1"/>
      <c r="I106" s="1"/>
      <c r="J106" s="1"/>
      <c r="O106" s="1"/>
    </row>
    <row r="107" spans="1:15">
      <c r="B107" s="1"/>
      <c r="C107" s="1"/>
      <c r="D107"/>
      <c r="E107" s="1"/>
      <c r="F107" s="1"/>
      <c r="G107" s="1"/>
      <c r="H107" s="1"/>
      <c r="I107" s="1"/>
      <c r="J107" s="1"/>
      <c r="O107" s="1"/>
    </row>
    <row r="108" spans="1:15">
      <c r="B108" s="1"/>
      <c r="C108" s="1"/>
      <c r="D108"/>
      <c r="E108" s="1"/>
      <c r="F108" s="1"/>
      <c r="G108" s="1"/>
      <c r="H108" s="1"/>
      <c r="I108" s="1"/>
      <c r="J108" s="1"/>
      <c r="O108" s="1"/>
    </row>
    <row r="109" spans="1:15">
      <c r="B109" s="1"/>
      <c r="C109" s="1"/>
      <c r="D109"/>
      <c r="E109" s="1"/>
      <c r="F109" s="1"/>
      <c r="G109" s="1"/>
      <c r="H109" s="1"/>
      <c r="I109" s="1"/>
      <c r="J109" s="1"/>
      <c r="O109" s="1"/>
    </row>
    <row r="110" spans="1:15">
      <c r="B110" s="1"/>
      <c r="C110" s="1"/>
      <c r="D110"/>
      <c r="E110" s="1"/>
      <c r="F110" s="1"/>
      <c r="G110" s="1"/>
      <c r="H110" s="1"/>
      <c r="I110" s="1"/>
      <c r="J110" s="1"/>
      <c r="O110" s="1"/>
    </row>
    <row r="111" spans="1:15">
      <c r="B111" s="1"/>
      <c r="C111" s="1"/>
      <c r="D111"/>
      <c r="E111" s="1"/>
      <c r="F111" s="1"/>
      <c r="G111" s="1"/>
      <c r="H111" s="1"/>
      <c r="I111" s="1"/>
      <c r="J111" s="1"/>
      <c r="O111" s="1"/>
    </row>
    <row r="112" spans="1:15">
      <c r="B112" s="1"/>
      <c r="C112" s="1"/>
      <c r="D112"/>
      <c r="E112" s="1"/>
      <c r="F112" s="1"/>
      <c r="G112" s="1"/>
      <c r="H112" s="1"/>
      <c r="I112" s="1"/>
      <c r="J112" s="1"/>
      <c r="O112" s="1"/>
    </row>
    <row r="113" spans="2:15">
      <c r="B113" s="1"/>
      <c r="C113" s="1"/>
      <c r="D113"/>
      <c r="E113" s="1"/>
      <c r="F113" s="1"/>
      <c r="G113" s="1"/>
      <c r="H113" s="1"/>
      <c r="I113" s="1"/>
      <c r="J113" s="1"/>
      <c r="O113" s="1"/>
    </row>
    <row r="114" spans="2:15">
      <c r="B114" s="1"/>
      <c r="C114" s="1"/>
      <c r="D114"/>
      <c r="E114" s="1"/>
      <c r="F114" s="1"/>
      <c r="G114" s="1"/>
      <c r="H114" s="1"/>
      <c r="I114" s="1"/>
      <c r="J114" s="1"/>
      <c r="O114" s="1"/>
    </row>
    <row r="115" spans="2:15">
      <c r="B115" s="1"/>
      <c r="C115" s="1"/>
      <c r="D115"/>
      <c r="E115" s="1"/>
      <c r="F115" s="1"/>
      <c r="G115" s="1"/>
      <c r="H115" s="1"/>
      <c r="I115" s="1"/>
      <c r="J115" s="1"/>
      <c r="O115" s="1"/>
    </row>
    <row r="116" spans="2:15">
      <c r="B116" s="1"/>
      <c r="C116" s="1"/>
      <c r="D116"/>
      <c r="E116" s="1"/>
      <c r="F116" s="1"/>
      <c r="G116" s="1"/>
      <c r="H116" s="1"/>
      <c r="I116" s="1"/>
      <c r="J116" s="1"/>
      <c r="O116" s="1"/>
    </row>
    <row r="117" spans="2:15">
      <c r="B117" s="1"/>
      <c r="C117" s="1"/>
      <c r="D117"/>
      <c r="E117" s="1"/>
      <c r="F117" s="1"/>
      <c r="G117" s="1"/>
      <c r="H117" s="1"/>
      <c r="I117" s="1"/>
      <c r="J117" s="1"/>
      <c r="O117" s="1"/>
    </row>
    <row r="118" spans="2:15">
      <c r="B118" s="1"/>
      <c r="C118" s="1"/>
      <c r="D118"/>
      <c r="E118" s="1"/>
      <c r="F118" s="1"/>
      <c r="G118" s="1"/>
      <c r="H118" s="1"/>
      <c r="I118" s="1"/>
      <c r="J118" s="1"/>
      <c r="O118" s="1"/>
    </row>
    <row r="119" spans="2:15">
      <c r="B119" s="1"/>
      <c r="C119" s="1"/>
      <c r="D119"/>
      <c r="E119" s="1"/>
      <c r="F119" s="1"/>
      <c r="G119" s="1"/>
      <c r="H119" s="1"/>
      <c r="I119" s="1"/>
      <c r="J119" s="1"/>
      <c r="O119" s="1"/>
    </row>
    <row r="120" spans="2:15">
      <c r="B120" s="1"/>
      <c r="C120" s="1"/>
      <c r="D120"/>
      <c r="E120" s="1"/>
      <c r="F120" s="1"/>
      <c r="G120" s="1"/>
      <c r="H120" s="1"/>
      <c r="I120" s="1"/>
      <c r="J120" s="1"/>
      <c r="O120" s="1"/>
    </row>
    <row r="121" spans="2:15">
      <c r="B121" s="1"/>
      <c r="C121" s="1"/>
      <c r="D121"/>
      <c r="E121" s="1"/>
      <c r="F121" s="1"/>
      <c r="G121" s="1"/>
      <c r="H121" s="1"/>
      <c r="I121" s="1"/>
      <c r="J121" s="1"/>
      <c r="O121" s="1"/>
    </row>
    <row r="122" spans="2:15">
      <c r="B122" s="1"/>
      <c r="C122" s="1"/>
      <c r="D122"/>
      <c r="E122" s="1"/>
      <c r="F122" s="1"/>
      <c r="G122" s="1"/>
      <c r="H122" s="1"/>
      <c r="I122" s="1"/>
      <c r="J122" s="1"/>
      <c r="O122" s="1"/>
    </row>
    <row r="123" spans="2:15">
      <c r="B123" s="1"/>
      <c r="C123" s="1"/>
      <c r="D123"/>
      <c r="E123" s="1"/>
      <c r="F123" s="1"/>
      <c r="G123" s="1"/>
      <c r="H123" s="1"/>
      <c r="I123" s="1"/>
      <c r="J123" s="1"/>
      <c r="O123" s="1"/>
    </row>
    <row r="124" spans="2:15">
      <c r="B124" s="1"/>
      <c r="C124" s="1"/>
      <c r="D124"/>
      <c r="E124" s="1"/>
      <c r="F124" s="1"/>
      <c r="G124" s="1"/>
      <c r="H124" s="1"/>
      <c r="I124" s="1"/>
      <c r="J124" s="1"/>
      <c r="O124" s="1"/>
    </row>
    <row r="125" spans="2:15">
      <c r="B125" s="1"/>
      <c r="C125" s="1"/>
      <c r="D125"/>
      <c r="E125" s="1"/>
      <c r="F125" s="1"/>
      <c r="G125" s="1"/>
      <c r="H125" s="1"/>
      <c r="I125" s="1"/>
      <c r="J125" s="1"/>
      <c r="O125" s="1"/>
    </row>
    <row r="126" spans="2:15">
      <c r="B126" s="1"/>
      <c r="C126" s="1"/>
      <c r="D126"/>
      <c r="E126" s="1"/>
      <c r="F126" s="1"/>
      <c r="G126" s="1"/>
      <c r="H126" s="1"/>
      <c r="I126" s="1"/>
      <c r="J126" s="1"/>
      <c r="O126" s="1"/>
    </row>
    <row r="127" spans="2:15">
      <c r="B127" s="1"/>
      <c r="C127" s="1"/>
      <c r="D127"/>
      <c r="E127" s="1"/>
      <c r="F127" s="1"/>
      <c r="G127" s="1"/>
      <c r="H127" s="1"/>
      <c r="I127" s="1"/>
      <c r="J127" s="1"/>
      <c r="O127" s="1"/>
    </row>
    <row r="128" spans="2:15">
      <c r="B128" s="1"/>
      <c r="C128" s="1"/>
      <c r="D128"/>
      <c r="E128" s="1"/>
      <c r="F128" s="1"/>
      <c r="G128" s="1"/>
      <c r="H128" s="1"/>
      <c r="I128" s="1"/>
      <c r="J128" s="1"/>
      <c r="O128" s="1"/>
    </row>
    <row r="129" spans="2:15">
      <c r="B129" s="1"/>
      <c r="C129" s="1"/>
      <c r="D129"/>
      <c r="E129" s="1"/>
      <c r="F129" s="1"/>
      <c r="G129" s="1"/>
      <c r="H129" s="1"/>
      <c r="I129" s="1"/>
      <c r="J129" s="1"/>
      <c r="O129" s="1"/>
    </row>
    <row r="130" spans="2:15">
      <c r="B130" s="1"/>
      <c r="C130" s="1"/>
      <c r="D130"/>
      <c r="E130" s="1"/>
      <c r="F130" s="1"/>
      <c r="G130" s="1"/>
      <c r="H130" s="1"/>
      <c r="I130" s="1"/>
      <c r="J130" s="1"/>
      <c r="O130" s="1"/>
    </row>
    <row r="131" spans="2:15">
      <c r="B131" s="1"/>
      <c r="C131" s="1"/>
      <c r="D131"/>
      <c r="E131" s="1"/>
      <c r="F131" s="1"/>
      <c r="G131" s="1"/>
      <c r="H131" s="1"/>
      <c r="I131" s="1"/>
      <c r="J131" s="1"/>
      <c r="O131" s="1"/>
    </row>
    <row r="132" spans="2:15">
      <c r="B132" s="1"/>
      <c r="C132" s="1"/>
      <c r="D132"/>
      <c r="E132" s="1"/>
      <c r="F132" s="1"/>
      <c r="G132" s="1"/>
      <c r="H132" s="1"/>
      <c r="I132" s="1"/>
      <c r="J132" s="1"/>
      <c r="O132" s="1"/>
    </row>
    <row r="133" spans="2:15">
      <c r="B133" s="1"/>
      <c r="C133" s="1"/>
      <c r="D133"/>
      <c r="E133" s="1"/>
      <c r="F133" s="1"/>
      <c r="G133" s="1"/>
      <c r="H133" s="1"/>
      <c r="I133" s="1"/>
      <c r="J133" s="1"/>
      <c r="O133" s="1"/>
    </row>
    <row r="134" spans="2:15">
      <c r="B134" s="1"/>
      <c r="C134" s="1"/>
      <c r="D134"/>
      <c r="E134" s="1"/>
      <c r="F134" s="1"/>
      <c r="G134" s="1"/>
      <c r="H134" s="1"/>
      <c r="I134" s="1"/>
      <c r="J134" s="1"/>
      <c r="O134" s="1"/>
    </row>
    <row r="135" spans="2:15">
      <c r="B135" s="1"/>
      <c r="C135" s="1"/>
      <c r="D135"/>
      <c r="E135" s="1"/>
      <c r="F135" s="1"/>
      <c r="G135" s="1"/>
      <c r="H135" s="1"/>
      <c r="I135" s="1"/>
      <c r="J135" s="1"/>
      <c r="O135" s="1"/>
    </row>
    <row r="136" spans="2:15">
      <c r="B136" s="1"/>
      <c r="C136" s="1"/>
      <c r="D136"/>
      <c r="E136" s="1"/>
      <c r="F136" s="1"/>
      <c r="G136" s="1"/>
      <c r="H136" s="1"/>
      <c r="I136" s="1"/>
      <c r="J136" s="1"/>
      <c r="O136" s="1"/>
    </row>
    <row r="137" spans="2:15">
      <c r="B137" s="1"/>
      <c r="C137" s="1"/>
      <c r="D137"/>
      <c r="E137" s="1"/>
      <c r="F137" s="1"/>
      <c r="G137" s="1"/>
      <c r="H137" s="1"/>
      <c r="I137" s="1"/>
      <c r="J137" s="1"/>
      <c r="O137" s="1"/>
    </row>
    <row r="138" spans="2:15">
      <c r="B138" s="1"/>
      <c r="C138" s="1"/>
      <c r="D138"/>
      <c r="E138" s="1"/>
      <c r="F138" s="1"/>
      <c r="G138" s="1"/>
      <c r="H138" s="1"/>
      <c r="I138" s="1"/>
      <c r="J138" s="1"/>
      <c r="O138" s="1"/>
    </row>
    <row r="139" spans="2:15">
      <c r="B139" s="1"/>
      <c r="C139" s="1"/>
      <c r="D139"/>
      <c r="E139" s="1"/>
      <c r="F139" s="1"/>
      <c r="G139" s="1"/>
      <c r="H139" s="1"/>
      <c r="I139" s="1"/>
      <c r="J139" s="1"/>
      <c r="O139" s="1"/>
    </row>
    <row r="140" spans="2:15">
      <c r="B140" s="1"/>
      <c r="C140" s="1"/>
      <c r="D140"/>
      <c r="E140" s="1"/>
      <c r="F140" s="1"/>
      <c r="G140" s="1"/>
      <c r="H140" s="1"/>
      <c r="I140" s="1"/>
      <c r="J140" s="1"/>
      <c r="O140" s="1"/>
    </row>
    <row r="141" spans="2:15">
      <c r="B141" s="1"/>
      <c r="C141" s="1"/>
      <c r="D141"/>
      <c r="E141" s="1"/>
      <c r="F141" s="1"/>
      <c r="G141" s="1"/>
      <c r="H141" s="1"/>
      <c r="I141" s="1"/>
      <c r="J141" s="1"/>
      <c r="O141" s="1"/>
    </row>
    <row r="142" spans="2:15">
      <c r="B142" s="1"/>
      <c r="C142" s="1"/>
      <c r="D142"/>
      <c r="E142" s="1"/>
      <c r="F142" s="1"/>
      <c r="G142" s="1"/>
      <c r="H142" s="1"/>
      <c r="I142" s="1"/>
      <c r="J142" s="1"/>
      <c r="O142" s="1"/>
    </row>
    <row r="143" spans="2:15">
      <c r="B143" s="1"/>
      <c r="C143" s="1"/>
      <c r="D143"/>
      <c r="E143" s="1"/>
      <c r="F143" s="1"/>
      <c r="G143" s="1"/>
      <c r="H143" s="1"/>
      <c r="I143" s="1"/>
      <c r="J143" s="1"/>
      <c r="O143" s="1"/>
    </row>
    <row r="144" spans="2:15">
      <c r="B144" s="1"/>
      <c r="C144" s="1"/>
      <c r="D144"/>
      <c r="E144" s="1"/>
      <c r="F144" s="1"/>
      <c r="G144" s="1"/>
      <c r="H144" s="1"/>
      <c r="I144" s="1"/>
      <c r="J144" s="1"/>
      <c r="O144" s="1"/>
    </row>
    <row r="145" spans="2:15">
      <c r="B145" s="1"/>
      <c r="C145" s="1"/>
      <c r="D145"/>
      <c r="E145" s="1"/>
      <c r="F145" s="1"/>
      <c r="G145" s="1"/>
      <c r="H145" s="1"/>
      <c r="I145" s="1"/>
      <c r="J145" s="1"/>
      <c r="O145" s="1"/>
    </row>
    <row r="146" spans="2:15">
      <c r="B146" s="1"/>
      <c r="C146" s="1"/>
      <c r="D146"/>
      <c r="E146" s="1"/>
      <c r="F146" s="1"/>
      <c r="G146" s="1"/>
      <c r="H146" s="1"/>
      <c r="I146" s="1"/>
      <c r="J146" s="1"/>
      <c r="O146" s="1"/>
    </row>
    <row r="147" spans="2:15">
      <c r="B147" s="1"/>
      <c r="C147" s="1"/>
      <c r="D147"/>
      <c r="E147" s="1"/>
      <c r="F147" s="1"/>
      <c r="G147" s="1"/>
      <c r="H147" s="1"/>
      <c r="I147" s="1"/>
      <c r="J147" s="1"/>
      <c r="O147" s="1"/>
    </row>
    <row r="148" spans="2:15">
      <c r="B148" s="1"/>
      <c r="C148" s="1"/>
      <c r="D148"/>
      <c r="E148" s="1"/>
      <c r="F148" s="1"/>
      <c r="G148" s="1"/>
      <c r="H148" s="1"/>
      <c r="I148" s="1"/>
      <c r="J148" s="1"/>
      <c r="O148" s="1"/>
    </row>
    <row r="149" spans="2:15">
      <c r="B149" s="1"/>
      <c r="C149" s="1"/>
      <c r="D149"/>
      <c r="E149" s="1"/>
      <c r="F149" s="1"/>
      <c r="G149" s="1"/>
      <c r="H149" s="1"/>
      <c r="I149" s="1"/>
      <c r="J149" s="1"/>
      <c r="O149" s="1"/>
    </row>
    <row r="150" spans="2:15">
      <c r="B150" s="1"/>
      <c r="C150" s="1"/>
      <c r="D150"/>
      <c r="E150" s="1"/>
      <c r="F150" s="1"/>
      <c r="G150" s="1"/>
      <c r="H150" s="1"/>
      <c r="I150" s="1"/>
      <c r="J150" s="1"/>
      <c r="O150" s="1"/>
    </row>
    <row r="151" spans="2:15">
      <c r="B151" s="1"/>
      <c r="C151" s="1"/>
      <c r="D151"/>
      <c r="E151" s="1"/>
      <c r="F151" s="1"/>
      <c r="G151" s="1"/>
      <c r="H151" s="1"/>
      <c r="I151" s="1"/>
      <c r="J151" s="1"/>
      <c r="O151" s="1"/>
    </row>
    <row r="152" spans="2:15">
      <c r="B152" s="1"/>
      <c r="C152" s="1"/>
      <c r="D152"/>
      <c r="E152" s="1"/>
      <c r="F152" s="1"/>
      <c r="G152" s="1"/>
      <c r="H152" s="1"/>
      <c r="I152" s="1"/>
      <c r="J152" s="1"/>
      <c r="O152" s="1"/>
    </row>
    <row r="153" spans="2:15">
      <c r="B153" s="1"/>
      <c r="C153" s="1"/>
      <c r="D153"/>
      <c r="E153" s="1"/>
      <c r="F153" s="1"/>
      <c r="G153" s="1"/>
      <c r="H153" s="1"/>
      <c r="I153" s="1"/>
      <c r="J153" s="1"/>
      <c r="O153" s="1"/>
    </row>
    <row r="154" spans="2:15">
      <c r="B154" s="1"/>
      <c r="C154" s="1"/>
      <c r="D154"/>
      <c r="E154" s="1"/>
      <c r="F154" s="1"/>
      <c r="G154" s="1"/>
      <c r="H154" s="1"/>
      <c r="I154" s="1"/>
      <c r="J154" s="1"/>
      <c r="O154" s="1"/>
    </row>
    <row r="155" spans="2:15">
      <c r="B155" s="1"/>
      <c r="C155" s="1"/>
      <c r="D155"/>
      <c r="E155" s="1"/>
      <c r="F155" s="1"/>
      <c r="G155" s="1"/>
      <c r="H155" s="1"/>
      <c r="I155" s="1"/>
      <c r="J155" s="1"/>
      <c r="O155" s="1"/>
    </row>
    <row r="156" spans="2:15">
      <c r="B156" s="1"/>
      <c r="C156" s="1"/>
      <c r="D156"/>
      <c r="E156" s="1"/>
      <c r="F156" s="1"/>
      <c r="G156" s="1"/>
      <c r="H156" s="1"/>
      <c r="I156" s="1"/>
      <c r="J156" s="1"/>
      <c r="O156" s="1"/>
    </row>
    <row r="157" spans="2:15">
      <c r="B157" s="1"/>
      <c r="C157" s="1"/>
      <c r="D157"/>
      <c r="E157" s="1"/>
      <c r="F157" s="1"/>
      <c r="G157" s="1"/>
      <c r="H157" s="1"/>
      <c r="I157" s="1"/>
      <c r="J157" s="1"/>
      <c r="O157" s="1"/>
    </row>
    <row r="158" spans="2:15">
      <c r="B158" s="1"/>
      <c r="C158" s="1"/>
      <c r="D158"/>
      <c r="E158" s="1"/>
      <c r="F158" s="1"/>
      <c r="G158" s="1"/>
      <c r="H158" s="1"/>
      <c r="I158" s="1"/>
      <c r="J158" s="1"/>
      <c r="O158" s="1"/>
    </row>
    <row r="159" spans="2:15">
      <c r="B159" s="1"/>
      <c r="C159" s="1"/>
      <c r="D159"/>
      <c r="E159" s="1"/>
      <c r="F159" s="1"/>
      <c r="G159" s="1"/>
      <c r="H159" s="1"/>
      <c r="I159" s="1"/>
      <c r="J159" s="1"/>
      <c r="O159" s="1"/>
    </row>
    <row r="160" spans="2:15">
      <c r="B160" s="1"/>
      <c r="C160" s="1"/>
      <c r="D160"/>
      <c r="E160" s="1"/>
      <c r="F160" s="1"/>
      <c r="G160" s="1"/>
      <c r="H160" s="1"/>
      <c r="I160" s="1"/>
      <c r="J160" s="1"/>
      <c r="O160" s="1"/>
    </row>
    <row r="161" spans="2:15">
      <c r="B161" s="1"/>
      <c r="C161" s="1"/>
      <c r="D161"/>
      <c r="E161" s="1"/>
      <c r="F161" s="1"/>
      <c r="G161" s="1"/>
      <c r="H161" s="1"/>
      <c r="I161" s="1"/>
      <c r="J161" s="1"/>
      <c r="O161" s="1"/>
    </row>
    <row r="162" spans="2:15">
      <c r="B162" s="1"/>
      <c r="C162" s="1"/>
      <c r="D162"/>
      <c r="E162" s="1"/>
      <c r="F162" s="1"/>
      <c r="G162" s="1"/>
      <c r="H162" s="1"/>
      <c r="I162" s="1"/>
      <c r="J162" s="1"/>
      <c r="O162" s="1"/>
    </row>
    <row r="163" spans="2:15">
      <c r="B163" s="1"/>
      <c r="C163" s="1"/>
      <c r="D163"/>
      <c r="E163" s="1"/>
      <c r="F163" s="1"/>
      <c r="G163" s="1"/>
      <c r="H163" s="1"/>
      <c r="I163" s="1"/>
      <c r="J163" s="1"/>
      <c r="O163" s="1"/>
    </row>
    <row r="164" spans="2:15">
      <c r="B164" s="1"/>
      <c r="C164" s="1"/>
      <c r="D164"/>
      <c r="E164" s="1"/>
      <c r="F164" s="1"/>
      <c r="G164" s="1"/>
      <c r="H164" s="1"/>
      <c r="I164" s="1"/>
      <c r="J164" s="1"/>
      <c r="O164" s="1"/>
    </row>
    <row r="165" spans="2:15">
      <c r="B165" s="1"/>
      <c r="C165" s="1"/>
      <c r="D165"/>
      <c r="E165" s="1"/>
      <c r="F165" s="1"/>
      <c r="G165" s="1"/>
      <c r="H165" s="1"/>
      <c r="I165" s="1"/>
      <c r="J165" s="1"/>
      <c r="O165" s="1"/>
    </row>
    <row r="166" spans="2:15">
      <c r="B166" s="1"/>
      <c r="C166" s="1"/>
      <c r="D166"/>
      <c r="E166" s="1"/>
      <c r="F166" s="1"/>
      <c r="G166" s="1"/>
      <c r="H166" s="1"/>
      <c r="I166" s="1"/>
      <c r="J166" s="1"/>
      <c r="O166" s="1"/>
    </row>
    <row r="167" spans="2:15">
      <c r="B167" s="1"/>
      <c r="C167" s="1"/>
      <c r="D167"/>
      <c r="E167" s="1"/>
      <c r="F167" s="1"/>
      <c r="G167" s="1"/>
      <c r="H167" s="1"/>
      <c r="I167" s="1"/>
      <c r="J167" s="1"/>
      <c r="O167" s="1"/>
    </row>
    <row r="168" spans="2:15">
      <c r="B168" s="1"/>
      <c r="C168" s="1"/>
      <c r="D168"/>
      <c r="E168" s="1"/>
      <c r="F168" s="1"/>
      <c r="G168" s="1"/>
      <c r="H168" s="1"/>
      <c r="I168" s="1"/>
      <c r="J168" s="1"/>
      <c r="O168" s="1"/>
    </row>
    <row r="169" spans="2:15">
      <c r="B169" s="1"/>
      <c r="C169" s="1"/>
      <c r="D169"/>
      <c r="E169" s="1"/>
      <c r="F169" s="1"/>
      <c r="G169" s="1"/>
      <c r="H169" s="1"/>
      <c r="I169" s="1"/>
      <c r="J169" s="1"/>
      <c r="O169" s="1"/>
    </row>
    <row r="170" spans="2:15">
      <c r="B170" s="1"/>
      <c r="C170" s="1"/>
      <c r="D170"/>
      <c r="E170" s="1"/>
      <c r="F170" s="1"/>
      <c r="G170" s="1"/>
      <c r="H170" s="1"/>
      <c r="I170" s="1"/>
      <c r="J170" s="1"/>
      <c r="O170" s="1"/>
    </row>
    <row r="171" spans="2:15">
      <c r="B171" s="1"/>
      <c r="C171" s="1"/>
      <c r="D171"/>
      <c r="E171" s="1"/>
      <c r="F171" s="1"/>
      <c r="G171" s="1"/>
      <c r="H171" s="1"/>
      <c r="I171" s="1"/>
      <c r="J171" s="1"/>
      <c r="O171" s="1"/>
    </row>
    <row r="172" spans="2:15">
      <c r="B172" s="1"/>
      <c r="C172" s="1"/>
      <c r="D172"/>
      <c r="E172" s="1"/>
      <c r="F172" s="1"/>
      <c r="G172" s="1"/>
      <c r="H172" s="1"/>
      <c r="I172" s="1"/>
      <c r="J172" s="1"/>
      <c r="O172" s="1"/>
    </row>
    <row r="173" spans="2:15">
      <c r="B173" s="1"/>
      <c r="C173" s="1"/>
      <c r="D173"/>
      <c r="E173" s="1"/>
      <c r="F173" s="1"/>
      <c r="G173" s="1"/>
      <c r="H173" s="1"/>
      <c r="I173" s="1"/>
      <c r="J173" s="1"/>
      <c r="O173" s="1"/>
    </row>
    <row r="174" spans="2:15">
      <c r="B174" s="1"/>
      <c r="C174" s="1"/>
      <c r="D174"/>
      <c r="E174" s="1"/>
      <c r="F174" s="1"/>
      <c r="G174" s="1"/>
      <c r="H174" s="1"/>
      <c r="I174" s="1"/>
      <c r="J174" s="1"/>
      <c r="O174" s="1"/>
    </row>
    <row r="175" spans="2:15">
      <c r="B175" s="1"/>
      <c r="C175" s="1"/>
      <c r="D175"/>
      <c r="E175" s="1"/>
      <c r="F175" s="1"/>
      <c r="G175" s="1"/>
      <c r="H175" s="1"/>
      <c r="I175" s="1"/>
      <c r="J175" s="1"/>
      <c r="O175" s="1"/>
    </row>
    <row r="176" spans="2:15">
      <c r="B176" s="1"/>
      <c r="C176" s="1"/>
      <c r="D176"/>
      <c r="E176" s="1"/>
      <c r="F176" s="1"/>
      <c r="G176" s="1"/>
      <c r="H176" s="1"/>
      <c r="I176" s="1"/>
      <c r="J176" s="1"/>
      <c r="O176" s="1"/>
    </row>
    <row r="177" spans="2:15">
      <c r="B177" s="1"/>
      <c r="C177" s="1"/>
      <c r="D177"/>
      <c r="E177" s="1"/>
      <c r="F177" s="1"/>
      <c r="G177" s="1"/>
      <c r="H177" s="1"/>
      <c r="I177" s="1"/>
      <c r="J177" s="1"/>
      <c r="O177" s="1"/>
    </row>
    <row r="178" spans="2:15">
      <c r="B178" s="1"/>
      <c r="C178" s="1"/>
      <c r="D178"/>
      <c r="E178" s="1"/>
      <c r="F178" s="1"/>
      <c r="G178" s="1"/>
      <c r="H178" s="1"/>
      <c r="I178" s="1"/>
      <c r="J178" s="1"/>
      <c r="O178" s="1"/>
    </row>
    <row r="179" spans="2:15">
      <c r="B179" s="1"/>
      <c r="C179" s="1"/>
      <c r="D179"/>
      <c r="E179" s="1"/>
      <c r="F179" s="1"/>
      <c r="G179" s="1"/>
      <c r="H179" s="1"/>
      <c r="I179" s="1"/>
      <c r="J179" s="1"/>
      <c r="O179" s="1"/>
    </row>
    <row r="180" spans="2:15">
      <c r="B180" s="1"/>
      <c r="C180" s="1"/>
      <c r="D180"/>
      <c r="E180" s="1"/>
      <c r="F180" s="1"/>
      <c r="G180" s="1"/>
      <c r="H180" s="1"/>
      <c r="I180" s="1"/>
      <c r="J180" s="1"/>
      <c r="O180" s="1"/>
    </row>
    <row r="181" spans="2:15">
      <c r="B181" s="1"/>
      <c r="C181" s="1"/>
      <c r="D181"/>
      <c r="E181" s="1"/>
      <c r="F181" s="1"/>
      <c r="G181" s="1"/>
      <c r="H181" s="1"/>
      <c r="I181" s="1"/>
      <c r="J181" s="1"/>
      <c r="O181" s="1"/>
    </row>
    <row r="182" spans="2:15">
      <c r="B182" s="1"/>
      <c r="C182" s="1"/>
      <c r="D182"/>
      <c r="E182" s="1"/>
      <c r="F182" s="1"/>
      <c r="G182" s="1"/>
      <c r="H182" s="1"/>
      <c r="I182" s="1"/>
      <c r="J182" s="1"/>
      <c r="O182" s="1"/>
    </row>
    <row r="183" spans="2:15">
      <c r="B183" s="1"/>
      <c r="C183" s="1"/>
      <c r="D183"/>
      <c r="E183" s="1"/>
      <c r="F183" s="1"/>
      <c r="G183" s="1"/>
      <c r="H183" s="1"/>
      <c r="I183" s="1"/>
      <c r="J183" s="1"/>
      <c r="O183" s="1"/>
    </row>
    <row r="184" spans="2:15">
      <c r="B184" s="1"/>
      <c r="C184" s="1"/>
      <c r="D184"/>
      <c r="E184" s="1"/>
      <c r="F184" s="1"/>
      <c r="G184" s="1"/>
      <c r="H184" s="1"/>
      <c r="I184" s="1"/>
      <c r="J184" s="1"/>
      <c r="O184" s="1"/>
    </row>
    <row r="185" spans="2:15">
      <c r="B185" s="1"/>
      <c r="C185" s="1"/>
      <c r="D185"/>
      <c r="E185" s="1"/>
      <c r="F185" s="1"/>
      <c r="G185" s="1"/>
      <c r="H185" s="1"/>
      <c r="I185" s="1"/>
      <c r="J185" s="1"/>
      <c r="O185" s="1"/>
    </row>
    <row r="186" spans="2:15">
      <c r="B186" s="1"/>
      <c r="C186" s="1"/>
      <c r="D186"/>
      <c r="E186" s="1"/>
      <c r="F186" s="1"/>
      <c r="G186" s="1"/>
      <c r="H186" s="1"/>
      <c r="I186" s="1"/>
      <c r="J186" s="1"/>
      <c r="O186" s="1"/>
    </row>
    <row r="187" spans="2:15">
      <c r="B187" s="1"/>
      <c r="C187" s="1"/>
      <c r="D187"/>
      <c r="E187" s="1"/>
      <c r="F187" s="1"/>
      <c r="G187" s="1"/>
      <c r="H187" s="1"/>
      <c r="I187" s="1"/>
      <c r="J187" s="1"/>
      <c r="O187" s="1"/>
    </row>
    <row r="188" spans="2:15">
      <c r="B188" s="1"/>
      <c r="C188" s="1"/>
      <c r="D188"/>
      <c r="E188" s="1"/>
      <c r="F188" s="1"/>
      <c r="G188" s="1"/>
      <c r="H188" s="1"/>
      <c r="I188" s="1"/>
      <c r="J188" s="1"/>
      <c r="O188" s="1"/>
    </row>
    <row r="189" spans="2:15">
      <c r="B189" s="1"/>
      <c r="C189" s="1"/>
      <c r="D189"/>
      <c r="E189" s="1"/>
      <c r="F189" s="1"/>
      <c r="G189" s="1"/>
      <c r="H189" s="1"/>
      <c r="I189" s="1"/>
      <c r="J189" s="1"/>
      <c r="O189" s="1"/>
    </row>
    <row r="190" spans="2:15">
      <c r="B190" s="1"/>
      <c r="C190" s="1"/>
      <c r="D190"/>
      <c r="E190" s="1"/>
      <c r="F190" s="1"/>
      <c r="G190" s="1"/>
      <c r="H190" s="1"/>
      <c r="I190" s="1"/>
      <c r="J190" s="1"/>
      <c r="O190" s="1"/>
    </row>
    <row r="191" spans="2:15">
      <c r="B191" s="1"/>
      <c r="C191" s="1"/>
      <c r="D191"/>
      <c r="E191" s="1"/>
      <c r="F191" s="1"/>
      <c r="G191" s="1"/>
      <c r="H191" s="1"/>
      <c r="I191" s="1"/>
      <c r="J191" s="1"/>
      <c r="O191" s="1"/>
    </row>
    <row r="192" spans="2:15">
      <c r="B192" s="1"/>
      <c r="C192" s="1"/>
      <c r="D192"/>
      <c r="E192" s="1"/>
      <c r="F192" s="1"/>
      <c r="G192" s="1"/>
      <c r="H192" s="1"/>
      <c r="I192" s="1"/>
      <c r="J192" s="1"/>
      <c r="O192" s="1"/>
    </row>
    <row r="193" spans="2:15">
      <c r="B193" s="1"/>
      <c r="C193" s="1"/>
      <c r="D193"/>
      <c r="E193" s="1"/>
      <c r="F193" s="1"/>
      <c r="G193" s="1"/>
      <c r="H193" s="1"/>
      <c r="I193" s="1"/>
      <c r="J193" s="1"/>
      <c r="O193" s="1"/>
    </row>
    <row r="194" spans="2:15">
      <c r="B194" s="1"/>
      <c r="C194" s="1"/>
      <c r="D194"/>
      <c r="E194" s="1"/>
      <c r="F194" s="1"/>
      <c r="G194" s="1"/>
      <c r="H194" s="1"/>
      <c r="I194" s="1"/>
      <c r="J194" s="1"/>
      <c r="O194" s="1"/>
    </row>
    <row r="195" spans="2:15">
      <c r="B195" s="1"/>
      <c r="C195" s="1"/>
      <c r="D195"/>
      <c r="E195" s="1"/>
      <c r="F195" s="1"/>
      <c r="G195" s="1"/>
      <c r="H195" s="1"/>
      <c r="I195" s="1"/>
      <c r="J195" s="1"/>
      <c r="O195" s="1"/>
    </row>
    <row r="196" spans="2:15">
      <c r="B196" s="1"/>
      <c r="C196" s="1"/>
      <c r="D196"/>
      <c r="E196" s="1"/>
      <c r="F196" s="1"/>
      <c r="G196" s="1"/>
      <c r="H196" s="1"/>
      <c r="I196" s="1"/>
      <c r="J196" s="1"/>
      <c r="O196" s="1"/>
    </row>
    <row r="197" spans="2:15">
      <c r="B197" s="1"/>
      <c r="C197" s="1"/>
      <c r="D197"/>
      <c r="E197" s="1"/>
      <c r="F197" s="1"/>
      <c r="G197" s="1"/>
      <c r="H197" s="1"/>
      <c r="I197" s="1"/>
      <c r="J197" s="1"/>
      <c r="O197" s="1"/>
    </row>
    <row r="198" spans="2:15">
      <c r="B198" s="1"/>
      <c r="C198" s="1"/>
      <c r="D198"/>
      <c r="E198" s="1"/>
      <c r="F198" s="1"/>
      <c r="G198" s="1"/>
      <c r="H198" s="1"/>
      <c r="I198" s="1"/>
      <c r="J198" s="1"/>
      <c r="O198" s="1"/>
    </row>
    <row r="199" spans="2:15">
      <c r="B199" s="1"/>
      <c r="C199" s="1"/>
      <c r="D199"/>
      <c r="E199" s="1"/>
      <c r="F199" s="1"/>
      <c r="G199" s="1"/>
      <c r="H199" s="1"/>
      <c r="I199" s="1"/>
      <c r="J199" s="1"/>
      <c r="O199" s="1"/>
    </row>
    <row r="200" spans="2:15">
      <c r="B200" s="1"/>
      <c r="C200" s="1"/>
      <c r="D200"/>
      <c r="E200" s="1"/>
      <c r="F200" s="1"/>
      <c r="G200" s="1"/>
      <c r="H200" s="1"/>
      <c r="I200" s="1"/>
      <c r="J200" s="1"/>
      <c r="O200" s="1"/>
    </row>
    <row r="201" spans="2:15">
      <c r="B201" s="1"/>
      <c r="C201" s="1"/>
      <c r="D201"/>
      <c r="E201" s="1"/>
      <c r="F201" s="1"/>
      <c r="G201" s="1"/>
      <c r="H201" s="1"/>
      <c r="I201" s="1"/>
      <c r="J201" s="1"/>
      <c r="O201" s="1"/>
    </row>
    <row r="202" spans="2:15">
      <c r="B202" s="1"/>
      <c r="C202" s="1"/>
      <c r="D202"/>
      <c r="E202" s="1"/>
      <c r="F202" s="1"/>
      <c r="G202" s="1"/>
      <c r="H202" s="1"/>
      <c r="I202" s="1"/>
      <c r="J202" s="1"/>
      <c r="O202" s="1"/>
    </row>
    <row r="203" spans="2:15">
      <c r="B203" s="1"/>
      <c r="C203" s="1"/>
      <c r="D203"/>
      <c r="E203" s="1"/>
      <c r="F203" s="1"/>
      <c r="G203" s="1"/>
      <c r="H203" s="1"/>
      <c r="I203" s="1"/>
      <c r="J203" s="1"/>
      <c r="O203" s="1"/>
    </row>
    <row r="204" spans="2:15">
      <c r="B204" s="1"/>
      <c r="C204" s="1"/>
      <c r="D204"/>
      <c r="E204" s="1"/>
      <c r="F204" s="1"/>
      <c r="G204" s="1"/>
      <c r="H204" s="1"/>
      <c r="I204" s="1"/>
      <c r="J204" s="1"/>
      <c r="O204" s="1"/>
    </row>
    <row r="205" spans="2:15">
      <c r="B205" s="1"/>
      <c r="C205" s="1"/>
      <c r="D205"/>
      <c r="E205" s="1"/>
      <c r="F205" s="1"/>
      <c r="G205" s="1"/>
      <c r="H205" s="1"/>
      <c r="I205" s="1"/>
      <c r="J205" s="1"/>
      <c r="O205" s="1"/>
    </row>
    <row r="206" spans="2:15">
      <c r="B206" s="1"/>
      <c r="C206" s="1"/>
      <c r="D206"/>
      <c r="E206" s="1"/>
      <c r="F206" s="1"/>
      <c r="G206" s="1"/>
      <c r="H206" s="1"/>
      <c r="I206" s="1"/>
      <c r="J206" s="1"/>
      <c r="O206" s="1"/>
    </row>
    <row r="207" spans="2:15">
      <c r="B207" s="1"/>
      <c r="C207" s="1"/>
      <c r="D207"/>
      <c r="E207" s="1"/>
      <c r="F207" s="1"/>
      <c r="G207" s="1"/>
      <c r="H207" s="1"/>
      <c r="I207" s="1"/>
      <c r="J207" s="1"/>
      <c r="O207" s="1"/>
    </row>
    <row r="208" spans="2:15">
      <c r="B208" s="1"/>
      <c r="C208" s="1"/>
      <c r="D208"/>
      <c r="E208" s="1"/>
      <c r="F208" s="1"/>
      <c r="G208" s="1"/>
      <c r="H208" s="1"/>
      <c r="I208" s="1"/>
      <c r="J208" s="1"/>
      <c r="O208" s="1"/>
    </row>
    <row r="209" spans="2:15">
      <c r="B209" s="1"/>
      <c r="C209" s="1"/>
      <c r="D209"/>
      <c r="E209" s="1"/>
      <c r="F209" s="1"/>
      <c r="G209" s="1"/>
      <c r="H209" s="1"/>
      <c r="I209" s="1"/>
      <c r="J209" s="1"/>
      <c r="O209" s="1"/>
    </row>
    <row r="210" spans="2:15">
      <c r="B210" s="1"/>
      <c r="C210" s="1"/>
      <c r="D210"/>
      <c r="E210" s="1"/>
      <c r="F210" s="1"/>
      <c r="G210" s="1"/>
      <c r="H210" s="1"/>
      <c r="I210" s="1"/>
      <c r="J210" s="1"/>
      <c r="O210" s="1"/>
    </row>
    <row r="211" spans="2:15">
      <c r="B211" s="1"/>
      <c r="C211" s="1"/>
      <c r="D211"/>
      <c r="E211" s="1"/>
      <c r="F211" s="1"/>
      <c r="G211" s="1"/>
      <c r="H211" s="1"/>
      <c r="I211" s="1"/>
      <c r="J211" s="1"/>
      <c r="O211" s="1"/>
    </row>
    <row r="212" spans="2:15">
      <c r="B212" s="1"/>
      <c r="C212" s="1"/>
      <c r="D212"/>
      <c r="E212" s="1"/>
      <c r="F212" s="1"/>
      <c r="G212" s="1"/>
      <c r="H212" s="1"/>
      <c r="I212" s="1"/>
      <c r="J212" s="1"/>
      <c r="O212" s="1"/>
    </row>
    <row r="213" spans="2:15">
      <c r="B213" s="1"/>
      <c r="C213" s="1"/>
      <c r="D213"/>
      <c r="E213" s="1"/>
      <c r="F213" s="1"/>
      <c r="G213" s="1"/>
      <c r="H213" s="1"/>
      <c r="I213" s="1"/>
      <c r="J213" s="1"/>
      <c r="O213" s="1"/>
    </row>
    <row r="214" spans="2:15">
      <c r="B214" s="1"/>
      <c r="C214" s="1"/>
      <c r="D214"/>
      <c r="E214" s="1"/>
      <c r="F214" s="1"/>
      <c r="G214" s="1"/>
      <c r="H214" s="1"/>
      <c r="I214" s="1"/>
      <c r="J214" s="1"/>
      <c r="O214" s="1"/>
    </row>
    <row r="215" spans="2:15">
      <c r="B215" s="1"/>
      <c r="C215" s="1"/>
      <c r="D215"/>
      <c r="E215" s="1"/>
      <c r="F215" s="1"/>
      <c r="G215" s="1"/>
      <c r="H215" s="1"/>
      <c r="I215" s="1"/>
      <c r="J215" s="1"/>
      <c r="O215" s="1"/>
    </row>
    <row r="216" spans="2:15">
      <c r="B216" s="1"/>
      <c r="C216" s="1"/>
      <c r="D216"/>
      <c r="E216" s="1"/>
      <c r="F216" s="1"/>
      <c r="G216" s="1"/>
      <c r="H216" s="1"/>
      <c r="I216" s="1"/>
      <c r="J216" s="1"/>
      <c r="O216" s="1"/>
    </row>
    <row r="217" spans="2:15">
      <c r="B217" s="1"/>
      <c r="C217" s="1"/>
      <c r="D217"/>
      <c r="E217" s="1"/>
      <c r="F217" s="1"/>
      <c r="G217" s="1"/>
      <c r="H217" s="1"/>
      <c r="I217" s="1"/>
      <c r="J217" s="1"/>
      <c r="O217" s="1"/>
    </row>
    <row r="218" spans="2:15">
      <c r="B218" s="1"/>
      <c r="C218" s="1"/>
      <c r="D218"/>
      <c r="E218" s="1"/>
      <c r="F218" s="1"/>
      <c r="G218" s="1"/>
      <c r="H218" s="1"/>
      <c r="I218" s="1"/>
      <c r="J218" s="1"/>
      <c r="O218" s="1"/>
    </row>
    <row r="219" spans="2:15">
      <c r="B219" s="1"/>
      <c r="C219" s="1"/>
      <c r="D219"/>
      <c r="E219" s="1"/>
      <c r="F219" s="1"/>
      <c r="G219" s="1"/>
      <c r="H219" s="1"/>
      <c r="I219" s="1"/>
      <c r="J219" s="1"/>
      <c r="O219" s="1"/>
    </row>
    <row r="220" spans="2:15">
      <c r="B220" s="1"/>
      <c r="C220" s="1"/>
      <c r="D220"/>
      <c r="E220" s="1"/>
      <c r="F220" s="1"/>
      <c r="G220" s="1"/>
      <c r="H220" s="1"/>
      <c r="I220" s="1"/>
      <c r="J220" s="1"/>
      <c r="O220" s="1"/>
    </row>
    <row r="221" spans="2:15">
      <c r="B221" s="1"/>
      <c r="C221" s="1"/>
      <c r="D221"/>
      <c r="E221" s="1"/>
      <c r="F221" s="1"/>
      <c r="G221" s="1"/>
      <c r="H221" s="1"/>
      <c r="I221" s="1"/>
      <c r="J221" s="1"/>
      <c r="O221" s="1"/>
    </row>
    <row r="222" spans="2:15">
      <c r="B222" s="1"/>
      <c r="C222" s="1"/>
      <c r="D222"/>
      <c r="E222" s="1"/>
      <c r="F222" s="1"/>
      <c r="G222" s="1"/>
      <c r="H222" s="1"/>
      <c r="I222" s="1"/>
      <c r="J222" s="1"/>
      <c r="O222" s="1"/>
    </row>
    <row r="223" spans="2:15">
      <c r="B223" s="1"/>
      <c r="C223" s="1"/>
      <c r="D223"/>
      <c r="E223" s="1"/>
      <c r="F223" s="1"/>
      <c r="G223" s="1"/>
      <c r="H223" s="1"/>
      <c r="I223" s="1"/>
      <c r="J223" s="1"/>
      <c r="O223" s="1"/>
    </row>
    <row r="224" spans="2:15">
      <c r="B224" s="1"/>
      <c r="C224" s="1"/>
      <c r="D224"/>
      <c r="E224" s="1"/>
      <c r="F224" s="1"/>
      <c r="G224" s="1"/>
      <c r="H224" s="1"/>
      <c r="I224" s="1"/>
      <c r="J224" s="1"/>
      <c r="O224" s="1"/>
    </row>
    <row r="225" spans="2:15">
      <c r="B225" s="1"/>
      <c r="C225" s="1"/>
      <c r="D225"/>
      <c r="E225" s="1"/>
      <c r="F225" s="1"/>
      <c r="G225" s="1"/>
      <c r="H225" s="1"/>
      <c r="I225" s="1"/>
      <c r="J225" s="1"/>
      <c r="O225" s="1"/>
    </row>
    <row r="226" spans="2:15">
      <c r="B226" s="1"/>
      <c r="C226" s="1"/>
      <c r="D226"/>
      <c r="E226" s="1"/>
      <c r="F226" s="1"/>
      <c r="G226" s="1"/>
      <c r="H226" s="1"/>
      <c r="I226" s="1"/>
      <c r="J226" s="1"/>
      <c r="O226" s="1"/>
    </row>
    <row r="227" spans="2:15">
      <c r="B227" s="1"/>
      <c r="C227" s="1"/>
      <c r="D227"/>
      <c r="E227" s="1"/>
      <c r="F227" s="1"/>
      <c r="G227" s="1"/>
      <c r="H227" s="1"/>
      <c r="I227" s="1"/>
      <c r="J227" s="1"/>
      <c r="O227" s="1"/>
    </row>
    <row r="228" spans="2:15">
      <c r="B228" s="1"/>
      <c r="C228" s="1"/>
      <c r="D228"/>
      <c r="E228" s="1"/>
      <c r="F228" s="1"/>
      <c r="G228" s="1"/>
      <c r="H228" s="1"/>
      <c r="I228" s="1"/>
      <c r="J228" s="1"/>
      <c r="O228" s="1"/>
    </row>
    <row r="229" spans="2:15">
      <c r="B229" s="1"/>
      <c r="C229" s="1"/>
      <c r="D229"/>
      <c r="E229" s="1"/>
      <c r="F229" s="1"/>
      <c r="G229" s="1"/>
      <c r="H229" s="1"/>
      <c r="I229" s="1"/>
      <c r="J229" s="1"/>
      <c r="O229" s="1"/>
    </row>
    <row r="230" spans="2:15">
      <c r="B230" s="1"/>
      <c r="C230" s="1"/>
      <c r="D230"/>
      <c r="E230" s="1"/>
      <c r="F230" s="1"/>
      <c r="G230" s="1"/>
      <c r="H230" s="1"/>
      <c r="I230" s="1"/>
      <c r="J230" s="1"/>
      <c r="O230" s="1"/>
    </row>
    <row r="231" spans="2:15">
      <c r="B231" s="1"/>
      <c r="C231" s="1"/>
      <c r="D231"/>
      <c r="E231" s="1"/>
      <c r="F231" s="1"/>
      <c r="G231" s="1"/>
      <c r="H231" s="1"/>
      <c r="I231" s="1"/>
      <c r="J231" s="1"/>
      <c r="O231" s="1"/>
    </row>
    <row r="232" spans="2:15">
      <c r="B232" s="1"/>
      <c r="C232" s="1"/>
      <c r="D232"/>
      <c r="E232" s="1"/>
      <c r="F232" s="1"/>
      <c r="G232" s="1"/>
      <c r="H232" s="1"/>
      <c r="I232" s="1"/>
      <c r="J232" s="1"/>
      <c r="O232" s="1"/>
    </row>
    <row r="233" spans="2:15">
      <c r="B233" s="1"/>
      <c r="C233" s="1"/>
      <c r="D233"/>
      <c r="E233" s="1"/>
      <c r="F233" s="1"/>
      <c r="G233" s="1"/>
      <c r="H233" s="1"/>
      <c r="I233" s="1"/>
      <c r="J233" s="1"/>
      <c r="O233" s="1"/>
    </row>
    <row r="234" spans="2:15">
      <c r="B234" s="1"/>
      <c r="C234" s="1"/>
      <c r="D234"/>
      <c r="E234" s="1"/>
      <c r="F234" s="1"/>
      <c r="G234" s="1"/>
      <c r="H234" s="1"/>
      <c r="I234" s="1"/>
      <c r="J234" s="1"/>
      <c r="O234" s="1"/>
    </row>
    <row r="235" spans="2:15">
      <c r="B235" s="1"/>
      <c r="C235" s="1"/>
      <c r="D235"/>
      <c r="E235" s="1"/>
      <c r="F235" s="1"/>
      <c r="G235" s="1"/>
      <c r="H235" s="1"/>
      <c r="I235" s="1"/>
      <c r="J235" s="1"/>
      <c r="O235" s="1"/>
    </row>
    <row r="236" spans="2:15">
      <c r="B236" s="1"/>
      <c r="C236" s="1"/>
      <c r="D236"/>
      <c r="E236" s="1"/>
      <c r="F236" s="1"/>
      <c r="G236" s="1"/>
      <c r="H236" s="1"/>
      <c r="I236" s="1"/>
      <c r="J236" s="1"/>
      <c r="O236" s="1"/>
    </row>
    <row r="237" spans="2:15">
      <c r="B237" s="1"/>
      <c r="C237" s="1"/>
      <c r="D237"/>
      <c r="E237" s="1"/>
      <c r="F237" s="1"/>
      <c r="G237" s="1"/>
      <c r="H237" s="1"/>
      <c r="I237" s="1"/>
      <c r="J237" s="1"/>
      <c r="O237" s="1"/>
    </row>
    <row r="238" spans="2:15">
      <c r="B238" s="1"/>
      <c r="C238" s="1"/>
      <c r="D238"/>
      <c r="E238" s="1"/>
      <c r="F238" s="1"/>
      <c r="G238" s="1"/>
      <c r="H238" s="1"/>
      <c r="I238" s="1"/>
      <c r="J238" s="1"/>
      <c r="O238" s="1"/>
    </row>
    <row r="239" spans="2:15">
      <c r="B239" s="1"/>
      <c r="C239" s="1"/>
      <c r="D239"/>
      <c r="E239" s="1"/>
      <c r="F239" s="1"/>
      <c r="G239" s="1"/>
      <c r="H239" s="1"/>
      <c r="I239" s="1"/>
      <c r="J239" s="1"/>
      <c r="O239" s="1"/>
    </row>
    <row r="240" spans="2:15">
      <c r="B240" s="1"/>
      <c r="C240" s="1"/>
      <c r="D240"/>
      <c r="E240" s="1"/>
      <c r="F240" s="1"/>
      <c r="G240" s="1"/>
      <c r="H240" s="1"/>
      <c r="I240" s="1"/>
      <c r="J240" s="1"/>
      <c r="O240" s="1"/>
    </row>
    <row r="241" spans="2:15">
      <c r="B241" s="1"/>
      <c r="C241" s="1"/>
      <c r="D241"/>
      <c r="E241" s="1"/>
      <c r="F241" s="1"/>
      <c r="G241" s="1"/>
      <c r="H241" s="1"/>
      <c r="I241" s="1"/>
      <c r="J241" s="1"/>
      <c r="O241" s="1"/>
    </row>
    <row r="242" spans="2:15">
      <c r="B242" s="1"/>
      <c r="C242" s="1"/>
      <c r="D242"/>
      <c r="E242" s="1"/>
      <c r="F242" s="1"/>
      <c r="G242" s="1"/>
      <c r="H242" s="1"/>
      <c r="I242" s="1"/>
      <c r="J242" s="1"/>
      <c r="O242" s="1"/>
    </row>
    <row r="243" spans="2:15">
      <c r="B243" s="1"/>
      <c r="C243" s="1"/>
      <c r="D243"/>
      <c r="E243" s="1"/>
      <c r="F243" s="1"/>
      <c r="G243" s="1"/>
      <c r="H243" s="1"/>
      <c r="I243" s="1"/>
      <c r="J243" s="1"/>
      <c r="O243" s="1"/>
    </row>
    <row r="244" spans="2:15">
      <c r="B244" s="1"/>
      <c r="C244" s="1"/>
      <c r="D244"/>
      <c r="E244" s="1"/>
      <c r="F244" s="1"/>
      <c r="G244" s="1"/>
      <c r="H244" s="1"/>
      <c r="I244" s="1"/>
      <c r="J244" s="1"/>
      <c r="O244" s="1"/>
    </row>
    <row r="245" spans="2:15">
      <c r="B245" s="1"/>
      <c r="C245" s="1"/>
      <c r="D245"/>
      <c r="E245" s="1"/>
      <c r="F245" s="1"/>
      <c r="G245" s="1"/>
      <c r="H245" s="1"/>
      <c r="I245" s="1"/>
      <c r="J245" s="1"/>
      <c r="O245" s="1"/>
    </row>
    <row r="246" spans="2:15">
      <c r="B246" s="1"/>
      <c r="C246" s="1"/>
      <c r="D246"/>
      <c r="E246" s="1"/>
      <c r="F246" s="1"/>
      <c r="G246" s="1"/>
      <c r="H246" s="1"/>
      <c r="I246" s="1"/>
      <c r="J246" s="1"/>
      <c r="O246" s="1"/>
    </row>
    <row r="247" spans="2:15">
      <c r="B247" s="1"/>
      <c r="C247" s="1"/>
      <c r="D247"/>
      <c r="E247" s="1"/>
      <c r="F247" s="1"/>
      <c r="G247" s="1"/>
      <c r="H247" s="1"/>
      <c r="I247" s="1"/>
      <c r="J247" s="1"/>
      <c r="O247" s="1"/>
    </row>
    <row r="248" spans="2:15">
      <c r="B248" s="1"/>
      <c r="C248" s="1"/>
      <c r="D248"/>
      <c r="E248" s="1"/>
      <c r="F248" s="1"/>
      <c r="G248" s="1"/>
      <c r="H248" s="1"/>
      <c r="I248" s="1"/>
      <c r="J248" s="1"/>
      <c r="O248" s="1"/>
    </row>
    <row r="249" spans="2:15">
      <c r="B249" s="1"/>
      <c r="C249" s="1"/>
      <c r="D249"/>
      <c r="E249" s="1"/>
      <c r="F249" s="1"/>
      <c r="G249" s="1"/>
      <c r="H249" s="1"/>
      <c r="I249" s="1"/>
      <c r="J249" s="1"/>
      <c r="O249" s="1"/>
    </row>
    <row r="250" spans="2:15">
      <c r="B250" s="1"/>
      <c r="C250" s="1"/>
      <c r="D250"/>
      <c r="E250" s="1"/>
      <c r="F250" s="1"/>
      <c r="G250" s="1"/>
      <c r="H250" s="1"/>
      <c r="I250" s="1"/>
      <c r="J250" s="1"/>
      <c r="O250" s="1"/>
    </row>
    <row r="251" spans="2:15">
      <c r="B251" s="1"/>
      <c r="C251" s="1"/>
      <c r="D251"/>
      <c r="E251" s="1"/>
      <c r="F251" s="1"/>
      <c r="G251" s="1"/>
      <c r="H251" s="1"/>
      <c r="I251" s="1"/>
      <c r="J251" s="1"/>
      <c r="O251" s="1"/>
    </row>
    <row r="252" spans="2:15">
      <c r="B252" s="1"/>
      <c r="C252" s="1"/>
      <c r="D252"/>
      <c r="E252" s="1"/>
      <c r="F252" s="1"/>
      <c r="G252" s="1"/>
      <c r="H252" s="1"/>
      <c r="I252" s="1"/>
      <c r="J252" s="1"/>
      <c r="O252" s="1"/>
    </row>
    <row r="253" spans="2:15">
      <c r="B253" s="1"/>
      <c r="C253" s="1"/>
      <c r="D253"/>
      <c r="E253" s="1"/>
      <c r="F253" s="1"/>
      <c r="G253" s="1"/>
      <c r="H253" s="1"/>
      <c r="I253" s="1"/>
      <c r="J253" s="1"/>
      <c r="O253" s="1"/>
    </row>
    <row r="254" spans="2:15">
      <c r="B254" s="1"/>
      <c r="C254" s="1"/>
      <c r="D254"/>
      <c r="E254" s="1"/>
      <c r="F254" s="1"/>
      <c r="G254" s="1"/>
      <c r="H254" s="1"/>
      <c r="I254" s="1"/>
      <c r="J254" s="1"/>
      <c r="O254" s="1"/>
    </row>
    <row r="255" spans="2:15">
      <c r="B255" s="1"/>
      <c r="C255" s="1"/>
      <c r="D255"/>
      <c r="E255" s="1"/>
      <c r="F255" s="1"/>
      <c r="G255" s="1"/>
      <c r="H255" s="1"/>
      <c r="I255" s="1"/>
      <c r="J255" s="1"/>
      <c r="O255" s="1"/>
    </row>
    <row r="256" spans="2:15">
      <c r="B256" s="1"/>
      <c r="C256" s="1"/>
      <c r="D256"/>
      <c r="E256" s="1"/>
      <c r="F256" s="1"/>
      <c r="G256" s="1"/>
      <c r="H256" s="1"/>
      <c r="I256" s="1"/>
      <c r="J256" s="1"/>
      <c r="O256" s="1"/>
    </row>
    <row r="257" spans="2:15">
      <c r="B257" s="1"/>
      <c r="C257" s="1"/>
      <c r="D257"/>
      <c r="E257" s="1"/>
      <c r="F257" s="1"/>
      <c r="G257" s="1"/>
      <c r="H257" s="1"/>
      <c r="I257" s="1"/>
      <c r="J257" s="1"/>
      <c r="O257" s="1"/>
    </row>
    <row r="258" spans="2:15">
      <c r="B258" s="1"/>
      <c r="C258" s="1"/>
      <c r="D258"/>
      <c r="E258" s="1"/>
      <c r="F258" s="1"/>
      <c r="G258" s="1"/>
      <c r="H258" s="1"/>
      <c r="I258" s="1"/>
      <c r="J258" s="1"/>
      <c r="O258" s="1"/>
    </row>
    <row r="259" spans="2:15">
      <c r="B259" s="1"/>
      <c r="C259" s="1"/>
      <c r="D259"/>
      <c r="E259" s="1"/>
      <c r="F259" s="1"/>
      <c r="G259" s="1"/>
      <c r="H259" s="1"/>
      <c r="I259" s="1"/>
      <c r="J259" s="1"/>
      <c r="O259" s="1"/>
    </row>
    <row r="260" spans="2:15">
      <c r="B260" s="1"/>
      <c r="C260" s="1"/>
      <c r="D260"/>
      <c r="E260" s="1"/>
      <c r="F260" s="1"/>
      <c r="G260" s="1"/>
      <c r="H260" s="1"/>
      <c r="I260" s="1"/>
      <c r="J260" s="1"/>
      <c r="O260" s="1"/>
    </row>
    <row r="261" spans="2:15">
      <c r="B261" s="1"/>
      <c r="C261" s="1"/>
      <c r="D261"/>
      <c r="E261" s="1"/>
      <c r="F261" s="1"/>
      <c r="G261" s="1"/>
      <c r="H261" s="1"/>
      <c r="I261" s="1"/>
      <c r="J261" s="1"/>
      <c r="O261" s="1"/>
    </row>
    <row r="262" spans="2:15">
      <c r="B262" s="1"/>
      <c r="C262" s="1"/>
      <c r="D262"/>
      <c r="E262" s="1"/>
      <c r="F262" s="1"/>
      <c r="G262" s="1"/>
      <c r="H262" s="1"/>
      <c r="I262" s="1"/>
      <c r="J262" s="1"/>
      <c r="O262" s="1"/>
    </row>
    <row r="263" spans="2:15">
      <c r="B263" s="1"/>
      <c r="C263" s="1"/>
      <c r="D263"/>
      <c r="E263" s="1"/>
      <c r="F263" s="1"/>
      <c r="G263" s="1"/>
      <c r="H263" s="1"/>
      <c r="I263" s="1"/>
      <c r="J263" s="1"/>
      <c r="O263" s="1"/>
    </row>
    <row r="264" spans="2:15">
      <c r="B264" s="1"/>
      <c r="C264" s="1"/>
      <c r="D264"/>
      <c r="E264" s="1"/>
      <c r="F264" s="1"/>
      <c r="G264" s="1"/>
      <c r="H264" s="1"/>
      <c r="I264" s="1"/>
      <c r="J264" s="1"/>
      <c r="O264" s="1"/>
    </row>
    <row r="265" spans="2:15">
      <c r="B265" s="1"/>
      <c r="C265" s="1"/>
      <c r="D265"/>
      <c r="E265" s="1"/>
      <c r="F265" s="1"/>
      <c r="G265" s="1"/>
      <c r="H265" s="1"/>
      <c r="I265" s="1"/>
      <c r="J265" s="1"/>
      <c r="O265" s="1"/>
    </row>
    <row r="266" spans="2:15">
      <c r="B266" s="1"/>
      <c r="C266" s="1"/>
      <c r="D266"/>
      <c r="E266" s="1"/>
      <c r="F266" s="1"/>
      <c r="G266" s="1"/>
      <c r="H266" s="1"/>
      <c r="I266" s="1"/>
      <c r="J266" s="1"/>
      <c r="O266" s="1"/>
    </row>
    <row r="267" spans="2:15">
      <c r="B267" s="1"/>
      <c r="C267" s="1"/>
      <c r="D267"/>
      <c r="E267" s="1"/>
      <c r="F267" s="1"/>
      <c r="G267" s="1"/>
      <c r="H267" s="1"/>
      <c r="I267" s="1"/>
      <c r="J267" s="1"/>
      <c r="O267" s="1"/>
    </row>
    <row r="268" spans="2:15">
      <c r="B268" s="1"/>
      <c r="C268" s="1"/>
      <c r="D268"/>
      <c r="E268" s="1"/>
      <c r="F268" s="1"/>
      <c r="G268" s="1"/>
      <c r="H268" s="1"/>
      <c r="I268" s="1"/>
      <c r="J268" s="1"/>
      <c r="O268" s="1"/>
    </row>
    <row r="269" spans="2:15">
      <c r="B269" s="1"/>
      <c r="C269" s="1"/>
      <c r="D269"/>
      <c r="E269" s="1"/>
      <c r="F269" s="1"/>
      <c r="G269" s="1"/>
      <c r="H269" s="1"/>
      <c r="I269" s="1"/>
      <c r="J269" s="1"/>
      <c r="O269" s="1"/>
    </row>
    <row r="270" spans="2:15">
      <c r="B270" s="1"/>
      <c r="C270" s="1"/>
      <c r="D270"/>
      <c r="E270" s="1"/>
      <c r="F270" s="1"/>
      <c r="G270" s="1"/>
      <c r="H270" s="1"/>
      <c r="I270" s="1"/>
      <c r="J270" s="1"/>
      <c r="O270" s="1"/>
    </row>
    <row r="271" spans="2:15">
      <c r="B271" s="1"/>
      <c r="C271" s="1"/>
      <c r="D271"/>
      <c r="E271" s="1"/>
      <c r="F271" s="1"/>
      <c r="G271" s="1"/>
      <c r="H271" s="1"/>
      <c r="I271" s="1"/>
      <c r="J271" s="1"/>
      <c r="O271" s="1"/>
    </row>
    <row r="272" spans="2:15">
      <c r="B272" s="1"/>
      <c r="C272" s="1"/>
      <c r="D272"/>
      <c r="E272" s="1"/>
      <c r="F272" s="1"/>
      <c r="G272" s="1"/>
      <c r="H272" s="1"/>
      <c r="I272" s="1"/>
      <c r="J272" s="1"/>
      <c r="O272" s="1"/>
    </row>
    <row r="273" spans="2:15">
      <c r="B273" s="1"/>
      <c r="C273" s="1"/>
      <c r="D273"/>
      <c r="E273" s="1"/>
      <c r="F273" s="1"/>
      <c r="G273" s="1"/>
      <c r="H273" s="1"/>
      <c r="I273" s="1"/>
      <c r="J273" s="1"/>
      <c r="O273" s="1"/>
    </row>
    <row r="274" spans="2:15">
      <c r="B274" s="1"/>
      <c r="C274" s="1"/>
      <c r="D274"/>
      <c r="E274" s="1"/>
      <c r="F274" s="1"/>
      <c r="G274" s="1"/>
      <c r="H274" s="1"/>
      <c r="I274" s="1"/>
      <c r="J274" s="1"/>
      <c r="O274" s="1"/>
    </row>
    <row r="275" spans="2:15">
      <c r="B275" s="1"/>
      <c r="C275" s="1"/>
      <c r="D275"/>
      <c r="E275" s="1"/>
      <c r="F275" s="1"/>
      <c r="G275" s="1"/>
      <c r="H275" s="1"/>
      <c r="I275" s="1"/>
      <c r="J275" s="1"/>
      <c r="O275" s="1"/>
    </row>
    <row r="276" spans="2:15">
      <c r="B276" s="1"/>
      <c r="C276" s="1"/>
      <c r="D276"/>
      <c r="E276" s="1"/>
      <c r="F276" s="1"/>
      <c r="G276" s="1"/>
      <c r="H276" s="1"/>
      <c r="I276" s="1"/>
      <c r="J276" s="1"/>
      <c r="O276" s="1"/>
    </row>
    <row r="277" spans="2:15">
      <c r="B277" s="1"/>
      <c r="C277" s="1"/>
      <c r="D277"/>
      <c r="E277" s="1"/>
      <c r="F277" s="1"/>
      <c r="G277" s="1"/>
      <c r="H277" s="1"/>
      <c r="I277" s="1"/>
      <c r="J277" s="1"/>
      <c r="O277" s="1"/>
    </row>
    <row r="278" spans="2:15">
      <c r="B278" s="1"/>
      <c r="C278" s="1"/>
      <c r="D278"/>
      <c r="E278" s="1"/>
      <c r="F278" s="1"/>
      <c r="G278" s="1"/>
      <c r="H278" s="1"/>
      <c r="I278" s="1"/>
      <c r="J278" s="1"/>
      <c r="O278" s="1"/>
    </row>
    <row r="279" spans="2:15">
      <c r="B279" s="1"/>
      <c r="C279" s="1"/>
      <c r="D279"/>
      <c r="E279" s="1"/>
      <c r="F279" s="1"/>
      <c r="G279" s="1"/>
      <c r="H279" s="1"/>
      <c r="I279" s="1"/>
      <c r="J279" s="1"/>
      <c r="O279" s="1"/>
    </row>
    <row r="280" spans="2:15">
      <c r="B280" s="1"/>
      <c r="C280" s="1"/>
      <c r="D280"/>
      <c r="E280" s="1"/>
      <c r="F280" s="1"/>
      <c r="G280" s="1"/>
      <c r="H280" s="1"/>
      <c r="I280" s="1"/>
      <c r="J280" s="1"/>
      <c r="O280" s="1"/>
    </row>
    <row r="281" spans="2:15">
      <c r="B281" s="1"/>
      <c r="C281" s="1"/>
      <c r="D281"/>
      <c r="E281" s="1"/>
      <c r="F281" s="1"/>
      <c r="G281" s="1"/>
      <c r="H281" s="1"/>
      <c r="I281" s="1"/>
      <c r="J281" s="1"/>
      <c r="O281" s="1"/>
    </row>
    <row r="282" spans="2:15">
      <c r="B282" s="1"/>
      <c r="C282" s="1"/>
      <c r="D282"/>
      <c r="E282" s="1"/>
      <c r="F282" s="1"/>
      <c r="G282" s="1"/>
      <c r="H282" s="1"/>
      <c r="I282" s="1"/>
      <c r="J282" s="1"/>
      <c r="O282" s="1"/>
    </row>
    <row r="283" spans="2:15">
      <c r="B283" s="1"/>
      <c r="C283" s="1"/>
      <c r="D283"/>
      <c r="E283" s="1"/>
      <c r="F283" s="1"/>
      <c r="G283" s="1"/>
      <c r="H283" s="1"/>
      <c r="I283" s="1"/>
      <c r="J283" s="1"/>
      <c r="O283" s="1"/>
    </row>
    <row r="284" spans="2:15">
      <c r="B284" s="1"/>
      <c r="C284" s="1"/>
      <c r="D284"/>
      <c r="E284" s="1"/>
      <c r="F284" s="1"/>
      <c r="G284" s="1"/>
      <c r="H284" s="1"/>
      <c r="I284" s="1"/>
      <c r="J284" s="1"/>
      <c r="O284" s="1"/>
    </row>
    <row r="285" spans="2:15">
      <c r="B285" s="1"/>
      <c r="C285" s="1"/>
      <c r="D285"/>
      <c r="E285" s="1"/>
      <c r="F285" s="1"/>
      <c r="G285" s="1"/>
      <c r="H285" s="1"/>
      <c r="I285" s="1"/>
      <c r="J285" s="1"/>
      <c r="O285" s="1"/>
    </row>
    <row r="286" spans="2:15">
      <c r="B286" s="1"/>
      <c r="C286" s="1"/>
      <c r="D286"/>
      <c r="E286" s="1"/>
      <c r="F286" s="1"/>
      <c r="G286" s="1"/>
      <c r="H286" s="1"/>
      <c r="I286" s="1"/>
      <c r="J286" s="1"/>
      <c r="O286" s="1"/>
    </row>
    <row r="287" spans="2:15">
      <c r="B287" s="1"/>
      <c r="C287" s="1"/>
      <c r="D287"/>
      <c r="E287" s="1"/>
      <c r="F287" s="1"/>
      <c r="G287" s="1"/>
      <c r="H287" s="1"/>
      <c r="I287" s="1"/>
      <c r="J287" s="1"/>
      <c r="O287" s="1"/>
    </row>
    <row r="288" spans="2:15">
      <c r="B288" s="1"/>
      <c r="C288" s="1"/>
      <c r="D288"/>
      <c r="E288" s="1"/>
      <c r="F288" s="1"/>
      <c r="G288" s="1"/>
      <c r="H288" s="1"/>
      <c r="I288" s="1"/>
      <c r="J288" s="1"/>
      <c r="O288" s="1"/>
    </row>
    <row r="289" spans="2:15">
      <c r="B289" s="1"/>
      <c r="C289" s="1"/>
      <c r="D289"/>
      <c r="E289" s="1"/>
      <c r="F289" s="1"/>
      <c r="G289" s="1"/>
      <c r="H289" s="1"/>
      <c r="I289" s="1"/>
      <c r="J289" s="1"/>
      <c r="O289" s="1"/>
    </row>
    <row r="290" spans="2:15">
      <c r="B290" s="1"/>
      <c r="C290" s="1"/>
      <c r="D290"/>
      <c r="E290" s="1"/>
      <c r="F290" s="1"/>
      <c r="G290" s="1"/>
      <c r="H290" s="1"/>
      <c r="I290" s="1"/>
      <c r="J290" s="1"/>
      <c r="O290" s="1"/>
    </row>
    <row r="291" spans="2:15">
      <c r="B291" s="1"/>
      <c r="C291" s="1"/>
      <c r="D291"/>
      <c r="E291" s="1"/>
      <c r="F291" s="1"/>
      <c r="G291" s="1"/>
      <c r="H291" s="1"/>
      <c r="I291" s="1"/>
      <c r="J291" s="1"/>
      <c r="O291" s="1"/>
    </row>
    <row r="292" spans="2:15">
      <c r="B292" s="1"/>
      <c r="C292" s="1"/>
      <c r="D292"/>
      <c r="E292" s="1"/>
      <c r="F292" s="1"/>
      <c r="G292" s="1"/>
      <c r="H292" s="1"/>
      <c r="I292" s="1"/>
      <c r="J292" s="1"/>
      <c r="O292" s="1"/>
    </row>
    <row r="293" spans="2:15">
      <c r="B293" s="1"/>
      <c r="C293" s="1"/>
      <c r="D293"/>
      <c r="E293" s="1"/>
      <c r="F293" s="1"/>
      <c r="G293" s="1"/>
      <c r="H293" s="1"/>
      <c r="I293" s="1"/>
      <c r="J293" s="1"/>
      <c r="O293" s="1"/>
    </row>
    <row r="294" spans="2:15">
      <c r="B294" s="1"/>
      <c r="C294" s="1"/>
      <c r="D294"/>
      <c r="E294" s="1"/>
      <c r="F294" s="1"/>
      <c r="G294" s="1"/>
      <c r="H294" s="1"/>
      <c r="I294" s="1"/>
      <c r="J294" s="1"/>
      <c r="O294" s="1"/>
    </row>
    <row r="295" spans="2:15">
      <c r="B295" s="1"/>
      <c r="C295" s="1"/>
      <c r="D295"/>
      <c r="E295" s="1"/>
      <c r="F295" s="1"/>
      <c r="G295" s="1"/>
      <c r="H295" s="1"/>
      <c r="I295" s="1"/>
      <c r="J295" s="1"/>
      <c r="O295" s="1"/>
    </row>
    <row r="296" spans="2:15">
      <c r="B296" s="1"/>
      <c r="C296" s="1"/>
      <c r="D296"/>
      <c r="E296" s="1"/>
      <c r="F296" s="1"/>
      <c r="G296" s="1"/>
      <c r="H296" s="1"/>
      <c r="I296" s="1"/>
      <c r="J296" s="1"/>
      <c r="O296" s="1"/>
    </row>
    <row r="297" spans="2:15">
      <c r="B297" s="1"/>
      <c r="C297" s="1"/>
      <c r="D297"/>
      <c r="E297" s="1"/>
      <c r="F297" s="1"/>
      <c r="G297" s="1"/>
      <c r="H297" s="1"/>
      <c r="I297" s="1"/>
      <c r="J297" s="1"/>
      <c r="O297" s="1"/>
    </row>
    <row r="298" spans="2:15">
      <c r="B298" s="1"/>
      <c r="C298" s="1"/>
      <c r="D298"/>
      <c r="E298" s="1"/>
      <c r="F298" s="1"/>
      <c r="G298" s="1"/>
      <c r="H298" s="1"/>
      <c r="I298" s="1"/>
      <c r="J298" s="1"/>
      <c r="O298" s="1"/>
    </row>
    <row r="299" spans="2:15">
      <c r="B299" s="1"/>
      <c r="C299" s="1"/>
      <c r="D299"/>
      <c r="E299" s="1"/>
      <c r="F299" s="1"/>
      <c r="G299" s="1"/>
      <c r="H299" s="1"/>
      <c r="I299" s="1"/>
      <c r="J299" s="1"/>
      <c r="O299" s="1"/>
    </row>
    <row r="300" spans="2:15">
      <c r="B300" s="1"/>
      <c r="C300" s="1"/>
      <c r="D300"/>
      <c r="E300" s="1"/>
      <c r="F300" s="1"/>
      <c r="G300" s="1"/>
      <c r="H300" s="1"/>
      <c r="I300" s="1"/>
      <c r="J300" s="1"/>
      <c r="O300" s="1"/>
    </row>
    <row r="301" spans="2:15">
      <c r="B301" s="1"/>
      <c r="C301" s="1"/>
      <c r="D301"/>
      <c r="E301" s="1"/>
      <c r="F301" s="1"/>
      <c r="G301" s="1"/>
      <c r="H301" s="1"/>
      <c r="I301" s="1"/>
      <c r="J301" s="1"/>
      <c r="O301" s="1"/>
    </row>
    <row r="302" spans="2:15">
      <c r="B302" s="1"/>
      <c r="C302" s="1"/>
      <c r="D302"/>
      <c r="E302" s="1"/>
      <c r="F302" s="1"/>
      <c r="G302" s="1"/>
      <c r="H302" s="1"/>
      <c r="I302" s="1"/>
      <c r="J302" s="1"/>
      <c r="O302" s="1"/>
    </row>
    <row r="303" spans="2:15">
      <c r="B303" s="1"/>
      <c r="C303" s="1"/>
      <c r="D303"/>
      <c r="E303" s="1"/>
      <c r="F303" s="1"/>
      <c r="G303" s="1"/>
      <c r="H303" s="1"/>
      <c r="I303" s="1"/>
      <c r="J303" s="1"/>
      <c r="O303" s="1"/>
    </row>
    <row r="304" spans="2:15">
      <c r="B304" s="1"/>
      <c r="C304" s="1"/>
      <c r="D304"/>
      <c r="E304" s="1"/>
      <c r="F304" s="1"/>
      <c r="G304" s="1"/>
      <c r="H304" s="1"/>
      <c r="I304" s="1"/>
      <c r="J304" s="1"/>
      <c r="O304" s="1"/>
    </row>
    <row r="305" spans="2:15">
      <c r="B305" s="1"/>
      <c r="C305" s="1"/>
      <c r="D305"/>
      <c r="E305" s="1"/>
      <c r="F305" s="1"/>
      <c r="G305" s="1"/>
      <c r="H305" s="1"/>
      <c r="I305" s="1"/>
      <c r="J305" s="1"/>
      <c r="O305" s="1"/>
    </row>
    <row r="306" spans="2:15">
      <c r="B306" s="1"/>
      <c r="C306" s="1"/>
      <c r="D306"/>
      <c r="E306" s="1"/>
      <c r="F306" s="1"/>
      <c r="G306" s="1"/>
      <c r="H306" s="1"/>
      <c r="I306" s="1"/>
      <c r="J306" s="1"/>
      <c r="O306" s="1"/>
    </row>
    <row r="307" spans="2:15">
      <c r="B307" s="1"/>
      <c r="C307" s="1"/>
      <c r="D307"/>
      <c r="E307" s="1"/>
      <c r="F307" s="1"/>
      <c r="G307" s="1"/>
      <c r="H307" s="1"/>
      <c r="I307" s="1"/>
      <c r="J307" s="1"/>
      <c r="O307" s="1"/>
    </row>
    <row r="308" spans="2:15">
      <c r="B308" s="1"/>
      <c r="C308" s="1"/>
      <c r="D308"/>
      <c r="E308" s="1"/>
      <c r="F308" s="1"/>
      <c r="G308" s="1"/>
      <c r="H308" s="1"/>
      <c r="I308" s="1"/>
      <c r="J308" s="1"/>
      <c r="O308" s="1"/>
    </row>
    <row r="309" spans="2:15">
      <c r="B309" s="1"/>
      <c r="C309" s="1"/>
      <c r="D309"/>
      <c r="E309" s="1"/>
      <c r="F309" s="1"/>
      <c r="G309" s="1"/>
      <c r="H309" s="1"/>
      <c r="I309" s="1"/>
      <c r="J309" s="1"/>
      <c r="O309" s="1"/>
    </row>
    <row r="310" spans="2:15">
      <c r="B310" s="1"/>
      <c r="C310" s="1"/>
      <c r="D310"/>
      <c r="E310" s="1"/>
      <c r="F310" s="1"/>
      <c r="G310" s="1"/>
      <c r="H310" s="1"/>
      <c r="I310" s="1"/>
      <c r="J310" s="1"/>
      <c r="O310" s="1"/>
    </row>
    <row r="311" spans="2:15">
      <c r="B311" s="1"/>
      <c r="C311" s="1"/>
      <c r="D311"/>
      <c r="E311" s="1"/>
      <c r="F311" s="1"/>
      <c r="G311" s="1"/>
      <c r="H311" s="1"/>
      <c r="I311" s="1"/>
      <c r="J311" s="1"/>
      <c r="O311" s="1"/>
    </row>
    <row r="312" spans="2:15">
      <c r="B312" s="1"/>
      <c r="C312" s="1"/>
      <c r="D312"/>
      <c r="E312" s="1"/>
      <c r="F312" s="1"/>
      <c r="G312" s="1"/>
      <c r="H312" s="1"/>
      <c r="I312" s="1"/>
      <c r="J312" s="1"/>
      <c r="O312" s="1"/>
    </row>
    <row r="313" spans="2:15">
      <c r="B313" s="1"/>
      <c r="C313" s="1"/>
      <c r="D313"/>
      <c r="E313" s="1"/>
      <c r="F313" s="1"/>
      <c r="G313" s="1"/>
      <c r="H313" s="1"/>
      <c r="I313" s="1"/>
      <c r="J313" s="1"/>
      <c r="O313" s="1"/>
    </row>
    <row r="314" spans="2:15">
      <c r="B314" s="1"/>
      <c r="C314" s="1"/>
      <c r="D314"/>
      <c r="E314" s="1"/>
      <c r="F314" s="1"/>
      <c r="G314" s="1"/>
      <c r="H314" s="1"/>
      <c r="I314" s="1"/>
      <c r="J314" s="1"/>
      <c r="O314" s="1"/>
    </row>
    <row r="315" spans="2:15">
      <c r="B315" s="1"/>
      <c r="C315" s="1"/>
      <c r="D315"/>
      <c r="E315" s="1"/>
      <c r="F315" s="1"/>
      <c r="G315" s="1"/>
      <c r="H315" s="1"/>
      <c r="I315" s="1"/>
      <c r="J315" s="1"/>
      <c r="O315" s="1"/>
    </row>
    <row r="316" spans="2:15">
      <c r="B316" s="1"/>
      <c r="C316" s="1"/>
      <c r="D316"/>
      <c r="E316" s="1"/>
      <c r="F316" s="1"/>
      <c r="G316" s="1"/>
      <c r="H316" s="1"/>
      <c r="I316" s="1"/>
      <c r="J316" s="1"/>
      <c r="O316" s="1"/>
    </row>
    <row r="317" spans="2:15">
      <c r="B317" s="1"/>
      <c r="C317" s="1"/>
      <c r="D317"/>
      <c r="E317" s="1"/>
      <c r="F317" s="1"/>
      <c r="G317" s="1"/>
      <c r="H317" s="1"/>
      <c r="I317" s="1"/>
      <c r="J317" s="1"/>
      <c r="O317" s="1"/>
    </row>
    <row r="318" spans="2:15">
      <c r="B318" s="1"/>
      <c r="C318" s="1"/>
      <c r="D318"/>
      <c r="E318" s="1"/>
      <c r="F318" s="1"/>
      <c r="G318" s="1"/>
      <c r="H318" s="1"/>
      <c r="I318" s="1"/>
      <c r="J318" s="1"/>
      <c r="O318" s="1"/>
    </row>
    <row r="319" spans="2:15">
      <c r="B319" s="1"/>
      <c r="C319" s="1"/>
      <c r="D319"/>
      <c r="E319" s="1"/>
      <c r="F319" s="1"/>
      <c r="G319" s="1"/>
      <c r="H319" s="1"/>
      <c r="I319" s="1"/>
      <c r="J319" s="1"/>
      <c r="O319" s="1"/>
    </row>
    <row r="320" spans="2:15">
      <c r="B320" s="1"/>
      <c r="C320" s="1"/>
      <c r="D320"/>
      <c r="E320" s="1"/>
      <c r="F320" s="1"/>
      <c r="G320" s="1"/>
      <c r="H320" s="1"/>
      <c r="I320" s="1"/>
      <c r="J320" s="1"/>
      <c r="O320" s="1"/>
    </row>
    <row r="321" spans="2:15">
      <c r="B321" s="1"/>
      <c r="C321" s="1"/>
      <c r="D321"/>
      <c r="E321" s="1"/>
      <c r="F321" s="1"/>
      <c r="G321" s="1"/>
      <c r="H321" s="1"/>
      <c r="I321" s="1"/>
      <c r="J321" s="1"/>
      <c r="O321" s="1"/>
    </row>
    <row r="322" spans="2:15">
      <c r="B322" s="1"/>
      <c r="C322" s="1"/>
      <c r="D322"/>
      <c r="E322" s="1"/>
      <c r="F322" s="1"/>
      <c r="G322" s="1"/>
      <c r="H322" s="1"/>
      <c r="I322" s="1"/>
      <c r="J322" s="1"/>
      <c r="O322" s="1"/>
    </row>
    <row r="323" spans="2:15">
      <c r="B323" s="1"/>
      <c r="C323" s="1"/>
      <c r="D323"/>
      <c r="E323" s="1"/>
      <c r="F323" s="1"/>
      <c r="G323" s="1"/>
      <c r="H323" s="1"/>
      <c r="I323" s="1"/>
      <c r="J323" s="1"/>
      <c r="O323" s="1"/>
    </row>
    <row r="324" spans="2:15">
      <c r="B324" s="1"/>
      <c r="C324" s="1"/>
      <c r="D324"/>
      <c r="E324" s="1"/>
      <c r="F324" s="1"/>
      <c r="G324" s="1"/>
      <c r="H324" s="1"/>
      <c r="I324" s="1"/>
      <c r="J324" s="1"/>
      <c r="O324" s="1"/>
    </row>
    <row r="325" spans="2:15">
      <c r="B325" s="1"/>
      <c r="C325" s="1"/>
      <c r="D325"/>
      <c r="E325" s="1"/>
      <c r="F325" s="1"/>
      <c r="G325" s="1"/>
      <c r="H325" s="1"/>
      <c r="I325" s="1"/>
      <c r="J325" s="1"/>
      <c r="O325" s="1"/>
    </row>
    <row r="326" spans="2:15">
      <c r="B326" s="1"/>
      <c r="C326" s="1"/>
      <c r="D326"/>
      <c r="E326" s="1"/>
      <c r="F326" s="1"/>
      <c r="G326" s="1"/>
      <c r="H326" s="1"/>
      <c r="I326" s="1"/>
      <c r="J326" s="1"/>
      <c r="O326" s="1"/>
    </row>
    <row r="327" spans="2:15">
      <c r="B327" s="1"/>
      <c r="C327" s="1"/>
      <c r="D327"/>
      <c r="E327" s="1"/>
      <c r="F327" s="1"/>
      <c r="G327" s="1"/>
      <c r="H327" s="1"/>
      <c r="I327" s="1"/>
      <c r="J327" s="1"/>
      <c r="O327" s="1"/>
    </row>
    <row r="328" spans="2:15">
      <c r="B328" s="1"/>
      <c r="C328" s="1"/>
      <c r="D328"/>
      <c r="E328" s="1"/>
      <c r="F328" s="1"/>
      <c r="G328" s="1"/>
      <c r="H328" s="1"/>
      <c r="I328" s="1"/>
      <c r="J328" s="1"/>
      <c r="O328" s="1"/>
    </row>
    <row r="329" spans="2:15">
      <c r="B329" s="1"/>
      <c r="C329" s="1"/>
      <c r="D329"/>
      <c r="E329" s="1"/>
      <c r="F329" s="1"/>
      <c r="G329" s="1"/>
      <c r="H329" s="1"/>
      <c r="I329" s="1"/>
      <c r="J329" s="1"/>
      <c r="O329" s="1"/>
    </row>
    <row r="330" spans="2:15">
      <c r="B330" s="1"/>
      <c r="C330" s="1"/>
      <c r="D330"/>
      <c r="E330" s="1"/>
      <c r="F330" s="1"/>
      <c r="G330" s="1"/>
      <c r="H330" s="1"/>
      <c r="I330" s="1"/>
      <c r="J330" s="1"/>
      <c r="O330" s="1"/>
    </row>
    <row r="331" spans="2:15">
      <c r="B331" s="1"/>
      <c r="C331" s="1"/>
      <c r="D331"/>
      <c r="E331" s="1"/>
      <c r="F331" s="1"/>
      <c r="G331" s="1"/>
      <c r="H331" s="1"/>
      <c r="I331" s="1"/>
      <c r="J331" s="1"/>
      <c r="O331" s="1"/>
    </row>
    <row r="332" spans="2:15">
      <c r="B332" s="1"/>
      <c r="C332" s="1"/>
      <c r="D332"/>
      <c r="E332" s="1"/>
      <c r="F332" s="1"/>
      <c r="G332" s="1"/>
      <c r="H332" s="1"/>
      <c r="I332" s="1"/>
      <c r="J332" s="1"/>
      <c r="O332" s="1"/>
    </row>
    <row r="333" spans="2:15">
      <c r="B333" s="1"/>
      <c r="C333" s="1"/>
      <c r="D333"/>
      <c r="E333" s="1"/>
      <c r="F333" s="1"/>
      <c r="G333" s="1"/>
      <c r="H333" s="1"/>
      <c r="I333" s="1"/>
      <c r="J333" s="1"/>
      <c r="O333" s="1"/>
    </row>
    <row r="334" spans="2:15">
      <c r="B334" s="1"/>
      <c r="C334" s="1"/>
      <c r="D334"/>
      <c r="E334" s="1"/>
      <c r="F334" s="1"/>
      <c r="G334" s="1"/>
      <c r="H334" s="1"/>
      <c r="I334" s="1"/>
      <c r="J334" s="1"/>
      <c r="O334" s="1"/>
    </row>
    <row r="335" spans="2:15">
      <c r="B335" s="1"/>
      <c r="C335" s="1"/>
      <c r="D335"/>
      <c r="E335" s="1"/>
      <c r="F335" s="1"/>
      <c r="G335" s="1"/>
      <c r="H335" s="1"/>
      <c r="I335" s="1"/>
      <c r="J335" s="1"/>
      <c r="O335" s="1"/>
    </row>
    <row r="336" spans="2:15">
      <c r="B336" s="1"/>
      <c r="C336" s="1"/>
      <c r="D336"/>
      <c r="E336" s="1"/>
      <c r="F336" s="1"/>
      <c r="G336" s="1"/>
      <c r="H336" s="1"/>
      <c r="I336" s="1"/>
      <c r="J336" s="1"/>
      <c r="O336" s="1"/>
    </row>
    <row r="337" spans="2:15">
      <c r="B337" s="1"/>
      <c r="C337" s="1"/>
      <c r="D337"/>
      <c r="E337" s="1"/>
      <c r="F337" s="1"/>
      <c r="G337" s="1"/>
      <c r="H337" s="1"/>
      <c r="I337" s="1"/>
      <c r="J337" s="1"/>
      <c r="O337" s="1"/>
    </row>
    <row r="338" spans="2:15">
      <c r="B338" s="1"/>
      <c r="C338" s="1"/>
      <c r="D338"/>
      <c r="E338" s="1"/>
      <c r="F338" s="1"/>
      <c r="G338" s="1"/>
      <c r="H338" s="1"/>
      <c r="I338" s="1"/>
      <c r="J338" s="1"/>
      <c r="O338" s="1"/>
    </row>
    <row r="339" spans="2:15">
      <c r="B339" s="1"/>
      <c r="C339" s="1"/>
      <c r="D339"/>
      <c r="E339" s="1"/>
      <c r="F339" s="1"/>
      <c r="G339" s="1"/>
      <c r="H339" s="1"/>
      <c r="I339" s="1"/>
      <c r="J339" s="1"/>
      <c r="O339" s="1"/>
    </row>
    <row r="340" spans="2:15">
      <c r="B340" s="1"/>
      <c r="C340" s="1"/>
      <c r="D340"/>
      <c r="E340" s="1"/>
      <c r="F340" s="1"/>
      <c r="G340" s="1"/>
      <c r="H340" s="1"/>
      <c r="I340" s="1"/>
      <c r="J340" s="1"/>
      <c r="O340" s="1"/>
    </row>
    <row r="341" spans="2:15">
      <c r="B341" s="1"/>
      <c r="C341" s="1"/>
      <c r="D341"/>
      <c r="E341" s="1"/>
      <c r="F341" s="1"/>
      <c r="G341" s="1"/>
      <c r="H341" s="1"/>
      <c r="I341" s="1"/>
      <c r="J341" s="1"/>
      <c r="O341" s="1"/>
    </row>
    <row r="342" spans="2:15">
      <c r="B342" s="1"/>
      <c r="C342" s="1"/>
      <c r="D342"/>
      <c r="E342" s="1"/>
      <c r="F342" s="1"/>
      <c r="G342" s="1"/>
      <c r="H342" s="1"/>
      <c r="I342" s="1"/>
      <c r="J342" s="1"/>
      <c r="O342" s="1"/>
    </row>
    <row r="343" spans="2:15">
      <c r="B343" s="1"/>
      <c r="C343" s="1"/>
      <c r="D343"/>
      <c r="E343" s="1"/>
      <c r="F343" s="1"/>
      <c r="G343" s="1"/>
      <c r="H343" s="1"/>
      <c r="I343" s="1"/>
      <c r="J343" s="1"/>
      <c r="O343" s="1"/>
    </row>
    <row r="344" spans="2:15">
      <c r="B344" s="1"/>
      <c r="C344" s="1"/>
      <c r="D344"/>
      <c r="E344" s="1"/>
      <c r="F344" s="1"/>
      <c r="G344" s="1"/>
      <c r="H344" s="1"/>
      <c r="I344" s="1"/>
      <c r="J344" s="1"/>
      <c r="O344" s="1"/>
    </row>
    <row r="345" spans="2:15">
      <c r="B345" s="1"/>
      <c r="C345" s="1"/>
      <c r="D345"/>
      <c r="E345" s="1"/>
      <c r="F345" s="1"/>
      <c r="G345" s="1"/>
      <c r="H345" s="1"/>
      <c r="I345" s="1"/>
      <c r="J345" s="1"/>
      <c r="O345" s="1"/>
    </row>
    <row r="346" spans="2:15">
      <c r="B346" s="1"/>
      <c r="C346" s="1"/>
      <c r="D346"/>
      <c r="E346" s="1"/>
      <c r="F346" s="1"/>
      <c r="G346" s="1"/>
      <c r="H346" s="1"/>
      <c r="I346" s="1"/>
      <c r="J346" s="1"/>
      <c r="O346" s="1"/>
    </row>
    <row r="347" spans="2:15">
      <c r="B347" s="1"/>
      <c r="C347" s="1"/>
      <c r="D347"/>
      <c r="E347" s="1"/>
      <c r="F347" s="1"/>
      <c r="G347" s="1"/>
      <c r="H347" s="1"/>
      <c r="I347" s="1"/>
      <c r="J347" s="1"/>
      <c r="O347" s="1"/>
    </row>
    <row r="348" spans="2:15">
      <c r="B348" s="1"/>
      <c r="C348" s="1"/>
      <c r="D348"/>
      <c r="E348" s="1"/>
      <c r="F348" s="1"/>
      <c r="G348" s="1"/>
      <c r="H348" s="1"/>
      <c r="I348" s="1"/>
      <c r="J348" s="1"/>
      <c r="O348" s="1"/>
    </row>
    <row r="349" spans="2:15">
      <c r="B349" s="1"/>
      <c r="C349" s="1"/>
      <c r="D349"/>
      <c r="E349" s="1"/>
      <c r="F349" s="1"/>
      <c r="G349" s="1"/>
      <c r="H349" s="1"/>
      <c r="I349" s="1"/>
      <c r="J349" s="1"/>
      <c r="O349" s="1"/>
    </row>
    <row r="350" spans="2:15">
      <c r="B350" s="1"/>
      <c r="C350" s="1"/>
      <c r="D350"/>
      <c r="E350" s="1"/>
      <c r="F350" s="1"/>
      <c r="G350" s="1"/>
      <c r="H350" s="1"/>
      <c r="I350" s="1"/>
      <c r="J350" s="1"/>
      <c r="O350" s="1"/>
    </row>
    <row r="351" spans="2:15">
      <c r="B351" s="1"/>
      <c r="C351" s="1"/>
      <c r="D351"/>
      <c r="E351" s="1"/>
      <c r="F351" s="1"/>
      <c r="G351" s="1"/>
      <c r="H351" s="1"/>
      <c r="I351" s="1"/>
      <c r="J351" s="1"/>
      <c r="O351" s="1"/>
    </row>
    <row r="352" spans="2:15">
      <c r="B352" s="1"/>
      <c r="C352" s="1"/>
      <c r="D352"/>
      <c r="E352" s="1"/>
      <c r="F352" s="1"/>
      <c r="G352" s="1"/>
      <c r="H352" s="1"/>
      <c r="I352" s="1"/>
      <c r="J352" s="1"/>
      <c r="O352" s="1"/>
    </row>
    <row r="353" spans="2:15">
      <c r="B353" s="1"/>
      <c r="C353" s="1"/>
      <c r="D353"/>
      <c r="E353" s="1"/>
      <c r="F353" s="1"/>
      <c r="G353" s="1"/>
      <c r="H353" s="1"/>
      <c r="I353" s="1"/>
      <c r="J353" s="1"/>
      <c r="O353" s="1"/>
    </row>
    <row r="354" spans="2:15">
      <c r="B354" s="1"/>
      <c r="C354" s="1"/>
      <c r="D354"/>
      <c r="E354" s="1"/>
      <c r="F354" s="1"/>
      <c r="G354" s="1"/>
      <c r="H354" s="1"/>
      <c r="I354" s="1"/>
      <c r="J354" s="1"/>
      <c r="O354" s="1"/>
    </row>
    <row r="355" spans="2:15">
      <c r="B355" s="1"/>
      <c r="C355" s="1"/>
      <c r="D355"/>
      <c r="E355" s="1"/>
      <c r="F355" s="1"/>
      <c r="G355" s="1"/>
      <c r="H355" s="1"/>
      <c r="I355" s="1"/>
      <c r="J355" s="1"/>
      <c r="O355" s="1"/>
    </row>
    <row r="356" spans="2:15">
      <c r="B356" s="1"/>
      <c r="C356" s="1"/>
      <c r="D356"/>
      <c r="E356" s="1"/>
      <c r="F356" s="1"/>
      <c r="G356" s="1"/>
      <c r="H356" s="1"/>
      <c r="I356" s="1"/>
      <c r="J356" s="1"/>
      <c r="O356" s="1"/>
    </row>
    <row r="357" spans="2:15">
      <c r="B357" s="1"/>
      <c r="C357" s="1"/>
      <c r="D357"/>
      <c r="E357" s="1"/>
      <c r="F357" s="1"/>
      <c r="G357" s="1"/>
      <c r="H357" s="1"/>
      <c r="I357" s="1"/>
      <c r="J357" s="1"/>
      <c r="O357" s="1"/>
    </row>
    <row r="358" spans="2:15">
      <c r="B358" s="1"/>
      <c r="C358" s="1"/>
      <c r="D358"/>
      <c r="E358" s="1"/>
      <c r="F358" s="1"/>
      <c r="G358" s="1"/>
      <c r="H358" s="1"/>
      <c r="I358" s="1"/>
      <c r="J358" s="1"/>
      <c r="O358" s="1"/>
    </row>
    <row r="359" spans="2:15">
      <c r="B359" s="1"/>
      <c r="C359" s="1"/>
      <c r="D359"/>
      <c r="E359" s="1"/>
      <c r="F359" s="1"/>
      <c r="G359" s="1"/>
      <c r="H359" s="1"/>
      <c r="I359" s="1"/>
      <c r="J359" s="1"/>
      <c r="O359" s="1"/>
    </row>
    <row r="360" spans="2:15">
      <c r="B360" s="1"/>
      <c r="C360" s="1"/>
      <c r="D360"/>
      <c r="E360" s="1"/>
      <c r="F360" s="1"/>
      <c r="G360" s="1"/>
      <c r="H360" s="1"/>
      <c r="I360" s="1"/>
      <c r="J360" s="1"/>
      <c r="O360" s="1"/>
    </row>
    <row r="361" spans="2:15">
      <c r="B361" s="1"/>
      <c r="C361" s="1"/>
      <c r="D361"/>
      <c r="E361" s="1"/>
      <c r="F361" s="1"/>
      <c r="G361" s="1"/>
      <c r="H361" s="1"/>
      <c r="I361" s="1"/>
      <c r="J361" s="1"/>
      <c r="O361" s="1"/>
    </row>
    <row r="362" spans="2:15">
      <c r="B362" s="1"/>
      <c r="C362" s="1"/>
      <c r="D362"/>
      <c r="E362" s="1"/>
      <c r="F362" s="1"/>
      <c r="G362" s="1"/>
      <c r="H362" s="1"/>
      <c r="I362" s="1"/>
      <c r="J362" s="1"/>
      <c r="O362" s="1"/>
    </row>
    <row r="363" spans="2:15">
      <c r="B363" s="1"/>
      <c r="C363" s="1"/>
      <c r="D363"/>
      <c r="E363" s="1"/>
      <c r="F363" s="1"/>
      <c r="G363" s="1"/>
      <c r="H363" s="1"/>
      <c r="I363" s="1"/>
      <c r="J363" s="1"/>
      <c r="O363" s="1"/>
    </row>
    <row r="364" spans="2:15">
      <c r="B364" s="1"/>
      <c r="C364" s="1"/>
      <c r="D364"/>
      <c r="E364" s="1"/>
      <c r="F364" s="1"/>
      <c r="G364" s="1"/>
      <c r="H364" s="1"/>
      <c r="I364" s="1"/>
      <c r="J364" s="1"/>
      <c r="O364" s="1"/>
    </row>
    <row r="365" spans="2:15">
      <c r="B365" s="1"/>
      <c r="C365" s="1"/>
      <c r="D365"/>
      <c r="E365" s="1"/>
      <c r="F365" s="1"/>
      <c r="G365" s="1"/>
      <c r="H365" s="1"/>
      <c r="I365" s="1"/>
      <c r="J365" s="1"/>
      <c r="O365" s="1"/>
    </row>
    <row r="366" spans="2:15">
      <c r="B366" s="1"/>
      <c r="C366" s="1"/>
      <c r="D366"/>
      <c r="E366" s="1"/>
      <c r="F366" s="1"/>
      <c r="G366" s="1"/>
      <c r="H366" s="1"/>
      <c r="I366" s="1"/>
      <c r="J366" s="1"/>
      <c r="O366" s="1"/>
    </row>
    <row r="367" spans="2:15">
      <c r="B367" s="1"/>
      <c r="C367" s="1"/>
      <c r="D367"/>
      <c r="E367" s="1"/>
      <c r="F367" s="1"/>
      <c r="G367" s="1"/>
      <c r="H367" s="1"/>
      <c r="I367" s="1"/>
      <c r="J367" s="1"/>
      <c r="O367" s="1"/>
    </row>
    <row r="368" spans="2:15">
      <c r="B368" s="1"/>
      <c r="C368" s="1"/>
      <c r="D368"/>
      <c r="E368" s="1"/>
      <c r="F368" s="1"/>
      <c r="G368" s="1"/>
      <c r="H368" s="1"/>
      <c r="I368" s="1"/>
      <c r="J368" s="1"/>
      <c r="O368" s="1"/>
    </row>
    <row r="369" spans="2:15">
      <c r="B369" s="1"/>
      <c r="C369" s="1"/>
      <c r="D369"/>
      <c r="E369" s="1"/>
      <c r="F369" s="1"/>
      <c r="G369" s="1"/>
      <c r="H369" s="1"/>
      <c r="I369" s="1"/>
      <c r="J369" s="1"/>
      <c r="O369" s="1"/>
    </row>
    <row r="370" spans="2:15">
      <c r="B370" s="1"/>
      <c r="C370" s="1"/>
      <c r="D370"/>
      <c r="E370" s="1"/>
      <c r="F370" s="1"/>
      <c r="G370" s="1"/>
      <c r="H370" s="1"/>
      <c r="I370" s="1"/>
      <c r="J370" s="1"/>
      <c r="O370" s="1"/>
    </row>
    <row r="371" spans="2:15">
      <c r="B371" s="1"/>
      <c r="C371" s="1"/>
      <c r="D371"/>
      <c r="E371" s="1"/>
      <c r="F371" s="1"/>
      <c r="G371" s="1"/>
      <c r="H371" s="1"/>
      <c r="I371" s="1"/>
      <c r="J371" s="1"/>
      <c r="O371" s="1"/>
    </row>
    <row r="372" spans="2:15">
      <c r="B372" s="1"/>
      <c r="C372" s="1"/>
      <c r="D372"/>
      <c r="E372" s="1"/>
      <c r="F372" s="1"/>
      <c r="G372" s="1"/>
      <c r="H372" s="1"/>
      <c r="I372" s="1"/>
      <c r="J372" s="1"/>
      <c r="O372" s="1"/>
    </row>
    <row r="373" spans="2:15">
      <c r="B373" s="1"/>
      <c r="C373" s="1"/>
      <c r="D373"/>
      <c r="E373" s="1"/>
      <c r="F373" s="1"/>
      <c r="G373" s="1"/>
      <c r="H373" s="1"/>
      <c r="I373" s="1"/>
      <c r="J373" s="1"/>
      <c r="O373" s="1"/>
    </row>
    <row r="374" spans="2:15">
      <c r="B374" s="1"/>
      <c r="C374" s="1"/>
      <c r="D374"/>
      <c r="E374" s="1"/>
      <c r="F374" s="1"/>
      <c r="G374" s="1"/>
      <c r="H374" s="1"/>
      <c r="I374" s="1"/>
      <c r="J374" s="1"/>
      <c r="O374" s="1"/>
    </row>
    <row r="375" spans="2:15">
      <c r="B375" s="1"/>
      <c r="C375" s="1"/>
      <c r="D375"/>
      <c r="E375" s="1"/>
      <c r="F375" s="1"/>
      <c r="G375" s="1"/>
      <c r="H375" s="1"/>
      <c r="I375" s="1"/>
      <c r="J375" s="1"/>
      <c r="O375" s="1"/>
    </row>
    <row r="376" spans="2:15">
      <c r="B376" s="1"/>
      <c r="C376" s="1"/>
      <c r="D376"/>
      <c r="E376" s="1"/>
      <c r="F376" s="1"/>
      <c r="G376" s="1"/>
      <c r="H376" s="1"/>
      <c r="I376" s="1"/>
      <c r="J376" s="1"/>
      <c r="O376" s="1"/>
    </row>
    <row r="377" spans="2:15">
      <c r="B377" s="1"/>
      <c r="C377" s="1"/>
      <c r="D377"/>
      <c r="E377" s="1"/>
      <c r="F377" s="1"/>
      <c r="G377" s="1"/>
      <c r="H377" s="1"/>
      <c r="I377" s="1"/>
      <c r="J377" s="1"/>
      <c r="O377" s="1"/>
    </row>
    <row r="378" spans="2:15">
      <c r="B378" s="1"/>
      <c r="C378" s="1"/>
      <c r="D378"/>
      <c r="E378" s="1"/>
      <c r="F378" s="1"/>
      <c r="G378" s="1"/>
      <c r="H378" s="1"/>
      <c r="I378" s="1"/>
      <c r="J378" s="1"/>
      <c r="O378" s="1"/>
    </row>
    <row r="379" spans="2:15">
      <c r="B379" s="1"/>
      <c r="C379" s="1"/>
      <c r="D379"/>
      <c r="E379" s="1"/>
      <c r="F379" s="1"/>
      <c r="G379" s="1"/>
      <c r="H379" s="1"/>
      <c r="I379" s="1"/>
      <c r="J379" s="1"/>
      <c r="O379" s="1"/>
    </row>
    <row r="380" spans="2:15">
      <c r="B380" s="1"/>
      <c r="C380" s="1"/>
      <c r="D380"/>
      <c r="E380" s="1"/>
      <c r="F380" s="1"/>
      <c r="G380" s="1"/>
      <c r="H380" s="1"/>
      <c r="I380" s="1"/>
      <c r="J380" s="1"/>
      <c r="O380" s="1"/>
    </row>
    <row r="381" spans="2:15">
      <c r="B381" s="1"/>
      <c r="C381" s="1"/>
      <c r="D381"/>
      <c r="E381" s="1"/>
      <c r="F381" s="1"/>
      <c r="G381" s="1"/>
      <c r="H381" s="1"/>
      <c r="I381" s="1"/>
      <c r="J381" s="1"/>
      <c r="O381" s="1"/>
    </row>
    <row r="382" spans="2:15">
      <c r="B382" s="1"/>
      <c r="C382" s="1"/>
      <c r="D382"/>
      <c r="E382" s="1"/>
      <c r="F382" s="1"/>
      <c r="G382" s="1"/>
      <c r="H382" s="1"/>
      <c r="I382" s="1"/>
      <c r="J382" s="1"/>
      <c r="O382" s="1"/>
    </row>
    <row r="383" spans="2:15">
      <c r="B383" s="1"/>
      <c r="C383" s="1"/>
      <c r="D383"/>
      <c r="E383" s="1"/>
      <c r="F383" s="1"/>
      <c r="G383" s="1"/>
      <c r="H383" s="1"/>
      <c r="I383" s="1"/>
      <c r="J383" s="1"/>
      <c r="O383" s="1"/>
    </row>
    <row r="384" spans="2:15">
      <c r="B384" s="1"/>
      <c r="C384" s="1"/>
      <c r="D384"/>
      <c r="E384" s="1"/>
      <c r="F384" s="1"/>
      <c r="G384" s="1"/>
      <c r="H384" s="1"/>
      <c r="I384" s="1"/>
      <c r="J384" s="1"/>
      <c r="O384" s="1"/>
    </row>
    <row r="385" spans="2:15">
      <c r="B385" s="1"/>
      <c r="C385" s="1"/>
      <c r="D385"/>
      <c r="E385" s="1"/>
      <c r="F385" s="1"/>
      <c r="G385" s="1"/>
      <c r="H385" s="1"/>
      <c r="I385" s="1"/>
      <c r="J385" s="1"/>
      <c r="O385" s="1"/>
    </row>
    <row r="386" spans="2:15">
      <c r="B386" s="1"/>
      <c r="C386" s="1"/>
      <c r="D386"/>
      <c r="E386" s="1"/>
      <c r="F386" s="1"/>
      <c r="G386" s="1"/>
      <c r="H386" s="1"/>
      <c r="I386" s="1"/>
      <c r="J386" s="1"/>
      <c r="O386" s="1"/>
    </row>
    <row r="387" spans="2:15">
      <c r="B387" s="1"/>
      <c r="C387" s="1"/>
      <c r="D387"/>
      <c r="E387" s="1"/>
      <c r="F387" s="1"/>
      <c r="G387" s="1"/>
      <c r="H387" s="1"/>
      <c r="I387" s="1"/>
      <c r="J387" s="1"/>
      <c r="O387" s="1"/>
    </row>
    <row r="388" spans="2:15">
      <c r="B388" s="1"/>
      <c r="C388" s="1"/>
      <c r="D388"/>
      <c r="E388" s="1"/>
      <c r="F388" s="1"/>
      <c r="G388" s="1"/>
      <c r="H388" s="1"/>
      <c r="I388" s="1"/>
      <c r="J388" s="1"/>
      <c r="O388" s="1"/>
    </row>
    <row r="389" spans="2:15">
      <c r="B389" s="1"/>
      <c r="C389" s="1"/>
      <c r="D389"/>
      <c r="E389" s="1"/>
      <c r="F389" s="1"/>
      <c r="G389" s="1"/>
      <c r="H389" s="1"/>
      <c r="I389" s="1"/>
      <c r="J389" s="1"/>
      <c r="O389" s="1"/>
    </row>
    <row r="390" spans="2:15">
      <c r="B390" s="1"/>
      <c r="C390" s="1"/>
      <c r="D390"/>
      <c r="E390" s="1"/>
      <c r="F390" s="1"/>
      <c r="G390" s="1"/>
      <c r="H390" s="1"/>
      <c r="I390" s="1"/>
      <c r="J390" s="1"/>
      <c r="O390" s="1"/>
    </row>
    <row r="391" spans="2:15">
      <c r="B391" s="1"/>
      <c r="C391" s="1"/>
      <c r="D391"/>
      <c r="E391" s="1"/>
      <c r="F391" s="1"/>
      <c r="G391" s="1"/>
      <c r="H391" s="1"/>
      <c r="I391" s="1"/>
      <c r="J391" s="1"/>
      <c r="O391" s="1"/>
    </row>
    <row r="392" spans="2:15">
      <c r="B392" s="1"/>
      <c r="C392" s="1"/>
      <c r="D392"/>
      <c r="E392" s="1"/>
      <c r="F392" s="1"/>
      <c r="G392" s="1"/>
      <c r="H392" s="1"/>
      <c r="I392" s="1"/>
      <c r="J392" s="1"/>
      <c r="O392" s="1"/>
    </row>
    <row r="393" spans="2:15">
      <c r="B393" s="1"/>
      <c r="C393" s="1"/>
      <c r="D393"/>
      <c r="E393" s="1"/>
      <c r="F393" s="1"/>
      <c r="G393" s="1"/>
      <c r="H393" s="1"/>
      <c r="I393" s="1"/>
      <c r="J393" s="1"/>
      <c r="O393" s="1"/>
    </row>
    <row r="394" spans="2:15">
      <c r="B394" s="1"/>
      <c r="C394" s="1"/>
      <c r="D394"/>
      <c r="E394" s="1"/>
      <c r="F394" s="1"/>
      <c r="G394" s="1"/>
      <c r="H394" s="1"/>
      <c r="I394" s="1"/>
      <c r="J394" s="1"/>
      <c r="O394" s="1"/>
    </row>
    <row r="395" spans="2:15">
      <c r="B395" s="1"/>
      <c r="C395" s="1"/>
      <c r="D395"/>
      <c r="E395" s="1"/>
      <c r="F395" s="1"/>
      <c r="G395" s="1"/>
      <c r="H395" s="1"/>
      <c r="I395" s="1"/>
      <c r="J395" s="1"/>
      <c r="O395" s="1"/>
    </row>
    <row r="396" spans="2:15">
      <c r="B396" s="1"/>
      <c r="C396" s="1"/>
      <c r="D396"/>
      <c r="E396" s="1"/>
      <c r="F396" s="1"/>
      <c r="G396" s="1"/>
      <c r="H396" s="1"/>
      <c r="I396" s="1"/>
      <c r="J396" s="1"/>
      <c r="O396" s="1"/>
    </row>
    <row r="397" spans="2:15">
      <c r="B397" s="1"/>
      <c r="C397" s="1"/>
      <c r="D397"/>
      <c r="E397" s="1"/>
      <c r="F397" s="1"/>
      <c r="G397" s="1"/>
      <c r="H397" s="1"/>
      <c r="I397" s="1"/>
      <c r="J397" s="1"/>
      <c r="O397" s="1"/>
    </row>
    <row r="398" spans="2:15">
      <c r="B398" s="1"/>
      <c r="C398" s="1"/>
      <c r="D398"/>
      <c r="E398" s="1"/>
      <c r="F398" s="1"/>
      <c r="G398" s="1"/>
      <c r="H398" s="1"/>
      <c r="I398" s="1"/>
      <c r="J398" s="1"/>
      <c r="O398" s="1"/>
    </row>
    <row r="399" spans="2:15">
      <c r="B399" s="1"/>
      <c r="C399" s="1"/>
      <c r="D399"/>
      <c r="E399" s="1"/>
      <c r="F399" s="1"/>
      <c r="G399" s="1"/>
      <c r="H399" s="1"/>
      <c r="I399" s="1"/>
      <c r="J399" s="1"/>
      <c r="O399" s="1"/>
    </row>
    <row r="400" spans="2:15">
      <c r="B400" s="1"/>
      <c r="C400" s="1"/>
      <c r="D400"/>
      <c r="E400" s="1"/>
      <c r="F400" s="1"/>
      <c r="G400" s="1"/>
      <c r="H400" s="1"/>
      <c r="I400" s="1"/>
      <c r="J400" s="1"/>
      <c r="O400" s="1"/>
    </row>
    <row r="401" spans="2:15">
      <c r="B401" s="1"/>
      <c r="C401" s="1"/>
      <c r="D401"/>
      <c r="E401" s="1"/>
      <c r="F401" s="1"/>
      <c r="G401" s="1"/>
      <c r="H401" s="1"/>
      <c r="I401" s="1"/>
      <c r="J401" s="1"/>
      <c r="O401" s="1"/>
    </row>
    <row r="402" spans="2:15">
      <c r="B402" s="1"/>
      <c r="C402" s="1"/>
      <c r="D402"/>
      <c r="E402" s="1"/>
      <c r="F402" s="1"/>
      <c r="G402" s="1"/>
      <c r="H402" s="1"/>
      <c r="I402" s="1"/>
      <c r="J402" s="1"/>
      <c r="O402" s="1"/>
    </row>
    <row r="403" spans="2:15">
      <c r="B403" s="1"/>
      <c r="C403" s="1"/>
      <c r="D403"/>
      <c r="E403" s="1"/>
      <c r="F403" s="1"/>
      <c r="G403" s="1"/>
      <c r="H403" s="1"/>
      <c r="I403" s="1"/>
      <c r="J403" s="1"/>
      <c r="O403" s="1"/>
    </row>
    <row r="404" spans="2:15">
      <c r="B404" s="1"/>
      <c r="C404" s="1"/>
      <c r="D404"/>
      <c r="E404" s="1"/>
      <c r="F404" s="1"/>
      <c r="G404" s="1"/>
      <c r="H404" s="1"/>
      <c r="I404" s="1"/>
      <c r="J404" s="1"/>
      <c r="O404" s="1"/>
    </row>
    <row r="405" spans="2:15">
      <c r="B405" s="1"/>
      <c r="C405" s="1"/>
      <c r="D405"/>
      <c r="E405" s="1"/>
      <c r="F405" s="1"/>
      <c r="G405" s="1"/>
      <c r="H405" s="1"/>
      <c r="I405" s="1"/>
      <c r="J405" s="1"/>
      <c r="O405" s="1"/>
    </row>
    <row r="406" spans="2:15">
      <c r="B406" s="1"/>
      <c r="C406" s="1"/>
      <c r="D406"/>
      <c r="E406" s="1"/>
      <c r="F406" s="1"/>
      <c r="G406" s="1"/>
      <c r="H406" s="1"/>
      <c r="I406" s="1"/>
      <c r="J406" s="1"/>
      <c r="O406" s="1"/>
    </row>
    <row r="407" spans="2:15">
      <c r="B407" s="1"/>
      <c r="C407" s="1"/>
      <c r="D407"/>
      <c r="E407" s="1"/>
      <c r="F407" s="1"/>
      <c r="G407" s="1"/>
      <c r="H407" s="1"/>
      <c r="I407" s="1"/>
      <c r="J407" s="1"/>
      <c r="O407" s="1"/>
    </row>
    <row r="408" spans="2:15">
      <c r="B408" s="1"/>
      <c r="C408" s="1"/>
      <c r="D408"/>
      <c r="E408" s="1"/>
      <c r="F408" s="1"/>
      <c r="G408" s="1"/>
      <c r="H408" s="1"/>
      <c r="I408" s="1"/>
      <c r="J408" s="1"/>
      <c r="O408" s="1"/>
    </row>
    <row r="409" spans="2:15">
      <c r="B409" s="1"/>
      <c r="C409" s="1"/>
      <c r="D409"/>
      <c r="E409" s="1"/>
      <c r="F409" s="1"/>
      <c r="G409" s="1"/>
      <c r="H409" s="1"/>
      <c r="I409" s="1"/>
      <c r="J409" s="1"/>
      <c r="O409" s="1"/>
    </row>
    <row r="410" spans="2:15">
      <c r="B410" s="1"/>
      <c r="C410" s="1"/>
      <c r="D410"/>
      <c r="E410" s="1"/>
      <c r="F410" s="1"/>
      <c r="G410" s="1"/>
      <c r="H410" s="1"/>
      <c r="I410" s="1"/>
      <c r="J410" s="1"/>
      <c r="O410" s="1"/>
    </row>
    <row r="411" spans="2:15">
      <c r="B411" s="1"/>
      <c r="C411" s="1"/>
      <c r="D411"/>
      <c r="E411" s="1"/>
      <c r="F411" s="1"/>
      <c r="G411" s="1"/>
      <c r="H411" s="1"/>
      <c r="I411" s="1"/>
      <c r="J411" s="1"/>
      <c r="O411" s="1"/>
    </row>
    <row r="412" spans="2:15">
      <c r="B412" s="1"/>
      <c r="C412" s="1"/>
      <c r="D412"/>
      <c r="E412" s="1"/>
      <c r="F412" s="1"/>
      <c r="G412" s="1"/>
      <c r="H412" s="1"/>
      <c r="I412" s="1"/>
      <c r="J412" s="1"/>
      <c r="O412" s="1"/>
    </row>
    <row r="413" spans="2:15">
      <c r="B413" s="1"/>
      <c r="C413" s="1"/>
      <c r="D413"/>
      <c r="E413" s="1"/>
      <c r="F413" s="1"/>
      <c r="G413" s="1"/>
      <c r="H413" s="1"/>
      <c r="I413" s="1"/>
      <c r="J413" s="1"/>
      <c r="O413" s="1"/>
    </row>
    <row r="414" spans="2:15">
      <c r="B414" s="1"/>
      <c r="C414" s="1"/>
      <c r="D414"/>
      <c r="E414" s="1"/>
      <c r="F414" s="1"/>
      <c r="G414" s="1"/>
      <c r="H414" s="1"/>
      <c r="I414" s="1"/>
      <c r="J414" s="1"/>
      <c r="O414" s="1"/>
    </row>
    <row r="415" spans="2:15">
      <c r="B415" s="1"/>
      <c r="C415" s="1"/>
      <c r="D415"/>
      <c r="E415" s="1"/>
      <c r="F415" s="1"/>
      <c r="G415" s="1"/>
      <c r="H415" s="1"/>
      <c r="I415" s="1"/>
      <c r="J415" s="1"/>
      <c r="O415" s="1"/>
    </row>
    <row r="416" spans="2:15">
      <c r="B416" s="1"/>
      <c r="C416" s="1"/>
      <c r="D416"/>
      <c r="E416" s="1"/>
      <c r="F416" s="1"/>
      <c r="G416" s="1"/>
      <c r="H416" s="1"/>
      <c r="I416" s="1"/>
      <c r="J416" s="1"/>
      <c r="O416" s="1"/>
    </row>
    <row r="417" spans="2:15">
      <c r="B417" s="1"/>
      <c r="C417" s="1"/>
      <c r="D417"/>
      <c r="E417" s="1"/>
      <c r="F417" s="1"/>
      <c r="G417" s="1"/>
      <c r="H417" s="1"/>
      <c r="I417" s="1"/>
      <c r="J417" s="1"/>
      <c r="O417" s="1"/>
    </row>
    <row r="418" spans="2:15">
      <c r="B418" s="1"/>
      <c r="C418" s="1"/>
      <c r="D418"/>
      <c r="E418" s="1"/>
      <c r="F418" s="1"/>
      <c r="G418" s="1"/>
      <c r="H418" s="1"/>
      <c r="I418" s="1"/>
      <c r="J418" s="1"/>
      <c r="O418" s="1"/>
    </row>
    <row r="419" spans="2:15">
      <c r="B419" s="1"/>
      <c r="C419" s="1"/>
      <c r="D419"/>
      <c r="E419" s="1"/>
      <c r="F419" s="1"/>
      <c r="G419" s="1"/>
      <c r="H419" s="1"/>
      <c r="I419" s="1"/>
      <c r="J419" s="1"/>
      <c r="O419" s="1"/>
    </row>
    <row r="420" spans="2:15">
      <c r="B420" s="1"/>
      <c r="C420" s="1"/>
      <c r="D420"/>
      <c r="E420" s="1"/>
      <c r="F420" s="1"/>
      <c r="G420" s="1"/>
      <c r="H420" s="1"/>
      <c r="I420" s="1"/>
      <c r="J420" s="1"/>
      <c r="O420" s="1"/>
    </row>
    <row r="421" spans="2:15">
      <c r="B421" s="1"/>
      <c r="C421" s="1"/>
      <c r="D421"/>
      <c r="E421" s="1"/>
      <c r="F421" s="1"/>
      <c r="G421" s="1"/>
      <c r="H421" s="1"/>
      <c r="I421" s="1"/>
      <c r="J421" s="1"/>
      <c r="O421" s="1"/>
    </row>
    <row r="422" spans="2:15">
      <c r="B422" s="1"/>
      <c r="C422" s="1"/>
      <c r="D422"/>
      <c r="E422" s="1"/>
      <c r="F422" s="1"/>
      <c r="G422" s="1"/>
      <c r="H422" s="1"/>
      <c r="I422" s="1"/>
      <c r="J422" s="1"/>
      <c r="O422" s="1"/>
    </row>
    <row r="423" spans="2:15">
      <c r="B423" s="1"/>
      <c r="C423" s="1"/>
      <c r="D423"/>
      <c r="E423" s="1"/>
      <c r="F423" s="1"/>
      <c r="G423" s="1"/>
      <c r="H423" s="1"/>
      <c r="I423" s="1"/>
      <c r="J423" s="1"/>
      <c r="O423" s="1"/>
    </row>
    <row r="424" spans="2:15">
      <c r="B424" s="1"/>
      <c r="C424" s="1"/>
      <c r="D424"/>
      <c r="E424" s="1"/>
      <c r="F424" s="1"/>
      <c r="G424" s="1"/>
      <c r="H424" s="1"/>
      <c r="I424" s="1"/>
      <c r="J424" s="1"/>
      <c r="O424" s="1"/>
    </row>
    <row r="425" spans="2:15">
      <c r="B425" s="1"/>
      <c r="C425" s="1"/>
      <c r="D425"/>
      <c r="E425" s="1"/>
      <c r="F425" s="1"/>
      <c r="G425" s="1"/>
      <c r="H425" s="1"/>
      <c r="I425" s="1"/>
      <c r="J425" s="1"/>
      <c r="O425" s="1"/>
    </row>
    <row r="426" spans="2:15">
      <c r="B426" s="1"/>
      <c r="C426" s="1"/>
      <c r="D426"/>
      <c r="E426" s="1"/>
      <c r="F426" s="1"/>
      <c r="G426" s="1"/>
      <c r="H426" s="1"/>
      <c r="I426" s="1"/>
      <c r="J426" s="1"/>
      <c r="O426" s="1"/>
    </row>
    <row r="427" spans="2:15">
      <c r="B427" s="1"/>
      <c r="C427" s="1"/>
      <c r="D427"/>
      <c r="E427" s="1"/>
      <c r="F427" s="1"/>
      <c r="G427" s="1"/>
      <c r="H427" s="1"/>
      <c r="I427" s="1"/>
      <c r="J427" s="1"/>
      <c r="O427" s="1"/>
    </row>
    <row r="428" spans="2:15">
      <c r="B428" s="1"/>
      <c r="C428" s="1"/>
      <c r="D428"/>
      <c r="E428" s="1"/>
      <c r="F428" s="1"/>
      <c r="G428" s="1"/>
      <c r="H428" s="1"/>
      <c r="I428" s="1"/>
      <c r="J428" s="1"/>
      <c r="O428" s="1"/>
    </row>
    <row r="429" spans="2:15">
      <c r="B429" s="1"/>
      <c r="C429" s="1"/>
      <c r="D429"/>
      <c r="E429" s="1"/>
      <c r="F429" s="1"/>
      <c r="G429" s="1"/>
      <c r="H429" s="1"/>
      <c r="I429" s="1"/>
      <c r="J429" s="1"/>
      <c r="O429" s="1"/>
    </row>
    <row r="430" spans="2:15">
      <c r="B430" s="1"/>
      <c r="C430" s="1"/>
      <c r="D430"/>
      <c r="E430" s="1"/>
      <c r="F430" s="1"/>
      <c r="G430" s="1"/>
      <c r="H430" s="1"/>
      <c r="I430" s="1"/>
      <c r="J430" s="1"/>
      <c r="O430" s="1"/>
    </row>
    <row r="431" spans="2:15">
      <c r="B431" s="1"/>
      <c r="C431" s="1"/>
      <c r="D431"/>
      <c r="E431" s="1"/>
      <c r="F431" s="1"/>
      <c r="G431" s="1"/>
      <c r="H431" s="1"/>
      <c r="I431" s="1"/>
      <c r="J431" s="1"/>
      <c r="O431" s="1"/>
    </row>
    <row r="432" spans="2:15">
      <c r="B432" s="1"/>
      <c r="C432" s="1"/>
      <c r="D432"/>
      <c r="E432" s="1"/>
      <c r="F432" s="1"/>
      <c r="G432" s="1"/>
      <c r="H432" s="1"/>
      <c r="I432" s="1"/>
      <c r="J432" s="1"/>
      <c r="O432" s="1"/>
    </row>
    <row r="433" spans="2:15">
      <c r="B433" s="1"/>
      <c r="C433" s="1"/>
      <c r="D433"/>
      <c r="E433" s="1"/>
      <c r="F433" s="1"/>
      <c r="G433" s="1"/>
      <c r="H433" s="1"/>
      <c r="I433" s="1"/>
      <c r="J433" s="1"/>
      <c r="O433" s="1"/>
    </row>
    <row r="434" spans="2:15">
      <c r="B434" s="1"/>
      <c r="C434" s="1"/>
      <c r="D434"/>
      <c r="E434" s="1"/>
      <c r="F434" s="1"/>
      <c r="G434" s="1"/>
      <c r="H434" s="1"/>
      <c r="I434" s="1"/>
      <c r="J434" s="1"/>
      <c r="O434" s="1"/>
    </row>
    <row r="435" spans="2:15">
      <c r="B435" s="1"/>
      <c r="C435" s="1"/>
      <c r="D435"/>
      <c r="E435" s="1"/>
      <c r="F435" s="1"/>
      <c r="G435" s="1"/>
      <c r="H435" s="1"/>
      <c r="I435" s="1"/>
      <c r="J435" s="1"/>
      <c r="O435" s="1"/>
    </row>
    <row r="436" spans="2:15">
      <c r="B436" s="1"/>
      <c r="C436" s="1"/>
      <c r="D436"/>
      <c r="E436" s="1"/>
      <c r="F436" s="1"/>
      <c r="G436" s="1"/>
      <c r="H436" s="1"/>
      <c r="I436" s="1"/>
      <c r="J436" s="1"/>
      <c r="O436" s="1"/>
    </row>
    <row r="437" spans="2:15">
      <c r="B437" s="1"/>
      <c r="C437" s="1"/>
      <c r="D437"/>
      <c r="E437" s="1"/>
      <c r="F437" s="1"/>
      <c r="G437" s="1"/>
      <c r="H437" s="1"/>
      <c r="I437" s="1"/>
      <c r="J437" s="1"/>
      <c r="O437" s="1"/>
    </row>
    <row r="438" spans="2:15">
      <c r="B438" s="1"/>
      <c r="C438" s="1"/>
      <c r="D438"/>
      <c r="E438" s="1"/>
      <c r="F438" s="1"/>
      <c r="G438" s="1"/>
      <c r="H438" s="1"/>
      <c r="I438" s="1"/>
      <c r="J438" s="1"/>
      <c r="O438" s="1"/>
    </row>
    <row r="439" spans="2:15">
      <c r="B439" s="1"/>
      <c r="C439" s="1"/>
      <c r="D439"/>
      <c r="E439" s="1"/>
      <c r="F439" s="1"/>
      <c r="G439" s="1"/>
      <c r="H439" s="1"/>
      <c r="I439" s="1"/>
      <c r="J439" s="1"/>
      <c r="O439" s="1"/>
    </row>
    <row r="440" spans="2:15">
      <c r="B440" s="1"/>
      <c r="C440" s="1"/>
      <c r="D440"/>
      <c r="E440" s="1"/>
      <c r="F440" s="1"/>
      <c r="G440" s="1"/>
      <c r="H440" s="1"/>
      <c r="I440" s="1"/>
      <c r="J440" s="1"/>
      <c r="O440" s="1"/>
    </row>
  </sheetData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eRNA m6A.xls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Liguo, Ph.D.</dc:creator>
  <cp:lastModifiedBy>Yu Zhao</cp:lastModifiedBy>
  <dcterms:created xsi:type="dcterms:W3CDTF">2013-08-14T18:03:11Z</dcterms:created>
  <dcterms:modified xsi:type="dcterms:W3CDTF">2022-01-13T15:52:11Z</dcterms:modified>
</cp:coreProperties>
</file>