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/>
  <mc:AlternateContent xmlns:mc="http://schemas.openxmlformats.org/markup-compatibility/2006">
    <mc:Choice Requires="x15">
      <x15ac:absPath xmlns:x15ac="http://schemas.microsoft.com/office/spreadsheetml/2010/11/ac" url="D:\修回数据\Supplemental Tables\"/>
    </mc:Choice>
  </mc:AlternateContent>
  <xr:revisionPtr revIDLastSave="0" documentId="13_ncr:1_{81D57363-6CC7-4620-97D2-45BD9FDBDCC3}" xr6:coauthVersionLast="47" xr6:coauthVersionMax="47" xr10:uidLastSave="{00000000-0000-0000-0000-000000000000}"/>
  <bookViews>
    <workbookView xWindow="-98" yWindow="-98" windowWidth="19396" windowHeight="11746" firstSheet="8" activeTab="10" xr2:uid="{00000000-000D-0000-FFFF-FFFF00000000}"/>
  </bookViews>
  <sheets>
    <sheet name="SUMMARY" sheetId="1" r:id="rId1"/>
    <sheet name="Supplementary Table 3.1" sheetId="3" r:id="rId2"/>
    <sheet name="Supplementary Table 3.2" sheetId="2" r:id="rId3"/>
    <sheet name="Supplementary Table 3.3" sheetId="4" r:id="rId4"/>
    <sheet name="Supplementary Table 3.4" sheetId="5" r:id="rId5"/>
    <sheet name="Supplementary Table 3.5" sheetId="6" r:id="rId6"/>
    <sheet name="Supplementary Table 3.6" sheetId="9" r:id="rId7"/>
    <sheet name="Supplementary Table 3.7" sheetId="7" r:id="rId8"/>
    <sheet name="Supplementary Table 3.8" sheetId="8" r:id="rId9"/>
    <sheet name="Supplementary Table 3.9" sheetId="10" r:id="rId10"/>
    <sheet name="Supplementary Table 3.10" sheetId="11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1" i="11" l="1"/>
  <c r="O11" i="11"/>
  <c r="N11" i="11"/>
  <c r="P10" i="11"/>
  <c r="O10" i="11"/>
  <c r="N10" i="11"/>
  <c r="P9" i="11"/>
  <c r="O9" i="11"/>
  <c r="N9" i="11"/>
  <c r="P8" i="11"/>
  <c r="O8" i="11"/>
  <c r="N8" i="11"/>
  <c r="P7" i="11"/>
  <c r="O7" i="11"/>
  <c r="N7" i="11"/>
  <c r="P6" i="11"/>
  <c r="O6" i="11"/>
  <c r="N6" i="11"/>
</calcChain>
</file>

<file path=xl/sharedStrings.xml><?xml version="1.0" encoding="utf-8"?>
<sst xmlns="http://schemas.openxmlformats.org/spreadsheetml/2006/main" count="254" uniqueCount="80">
  <si>
    <t>SAMPLE</t>
  </si>
  <si>
    <t>Cluster</t>
  </si>
  <si>
    <t>HC1</t>
  </si>
  <si>
    <t>HC2</t>
  </si>
  <si>
    <t>HC3</t>
  </si>
  <si>
    <t>HC4</t>
  </si>
  <si>
    <t>PD1</t>
  </si>
  <si>
    <t>PD2</t>
  </si>
  <si>
    <t>PD3</t>
  </si>
  <si>
    <t>PD4</t>
  </si>
  <si>
    <t>PD5</t>
  </si>
  <si>
    <t>PDT1</t>
  </si>
  <si>
    <t>PDT2</t>
  </si>
  <si>
    <t>PDT3</t>
  </si>
  <si>
    <t>HC-PD</t>
  </si>
  <si>
    <t>HC-PDT</t>
  </si>
  <si>
    <t>PD-PDT</t>
  </si>
  <si>
    <t>B_Cell</t>
  </si>
  <si>
    <t>Epithelial_Cell</t>
  </si>
  <si>
    <t>Endothelia_Cell</t>
  </si>
  <si>
    <t>Fibroblast</t>
  </si>
  <si>
    <t>Mast_Cell</t>
  </si>
  <si>
    <t>MDSC</t>
  </si>
  <si>
    <t>Monocytic</t>
  </si>
  <si>
    <t>Neutrophil</t>
  </si>
  <si>
    <t>Plasma_Cell</t>
  </si>
  <si>
    <t>T_Cell</t>
  </si>
  <si>
    <r>
      <t>p</t>
    </r>
    <r>
      <rPr>
        <b/>
        <sz val="11"/>
        <color theme="1"/>
        <rFont val="Arial"/>
        <family val="2"/>
      </rPr>
      <t xml:space="preserve"> value</t>
    </r>
  </si>
  <si>
    <t>Macrophage</t>
  </si>
  <si>
    <t>Monocyte</t>
  </si>
  <si>
    <t>DC_78</t>
  </si>
  <si>
    <t>DC_9</t>
  </si>
  <si>
    <t>DC_11</t>
  </si>
  <si>
    <t>pDC</t>
  </si>
  <si>
    <t>CLEC9A+ DC</t>
  </si>
  <si>
    <t>OC</t>
  </si>
  <si>
    <t>Proliferative_cell</t>
  </si>
  <si>
    <t>Venous_ECs</t>
  </si>
  <si>
    <t>Arterial_ECs</t>
  </si>
  <si>
    <t>Lymphatic_Ecs</t>
  </si>
  <si>
    <t>Proliferative_Ecs</t>
  </si>
  <si>
    <t>MAIT</t>
  </si>
  <si>
    <t>TCM</t>
  </si>
  <si>
    <t>TEffector</t>
  </si>
  <si>
    <t>TEMRA</t>
  </si>
  <si>
    <t>TN</t>
  </si>
  <si>
    <t>TRM</t>
  </si>
  <si>
    <t>γδT</t>
  </si>
  <si>
    <t>TEM_TH1-like</t>
  </si>
  <si>
    <t>Treg</t>
  </si>
  <si>
    <t>TFH</t>
  </si>
  <si>
    <t>TH17</t>
  </si>
  <si>
    <t>Plasma_cells</t>
  </si>
  <si>
    <t>ABCs</t>
  </si>
  <si>
    <t>Memory B cells</t>
  </si>
  <si>
    <t>Naive B cells</t>
  </si>
  <si>
    <t>CX3CR1 + NK T cell</t>
  </si>
  <si>
    <t>SELL + NK T cell</t>
  </si>
  <si>
    <t>RAP1GAP2 + NK T cell</t>
  </si>
  <si>
    <t>CCL4L2 + NK T cell</t>
  </si>
  <si>
    <t>ITGA1 + NK T cell</t>
  </si>
  <si>
    <t>IL7R + NK T cell</t>
  </si>
  <si>
    <t>TYMS + NK T cell</t>
  </si>
  <si>
    <t>Table S3: Raw data file</t>
    <phoneticPr fontId="4" type="noConversion"/>
  </si>
  <si>
    <t>Supplementary Table 3.1 The proportion of each cellular cluster in different sample sets shown in Fig. 1D.</t>
    <phoneticPr fontId="4" type="noConversion"/>
  </si>
  <si>
    <t>Supplementary Table 3.2 The proportion of each fibroblast subcluster in different sample sets shown in Fig. 2C.</t>
    <phoneticPr fontId="4" type="noConversion"/>
  </si>
  <si>
    <t>Supplementary Table 3.3 The proportion of each pericyte subcluster in different sample sets shown in Fig. 3B.</t>
    <phoneticPr fontId="4" type="noConversion"/>
  </si>
  <si>
    <t>Supplementary Table 3.4 The proportion of each monocytic cluster in different sample sets shown in Fig. 4C.</t>
    <phoneticPr fontId="4" type="noConversion"/>
  </si>
  <si>
    <t>Supplementary Table 3.5 The proportion of each EC cluster in different sample sets shown in Fig. 5C.</t>
    <phoneticPr fontId="4" type="noConversion"/>
  </si>
  <si>
    <t>Supplementary Table 3.9 The proportion of each cluster of B &amp; Plasma cells in different sample sets shown in fig. S9A.</t>
    <phoneticPr fontId="4" type="noConversion"/>
  </si>
  <si>
    <t>Supplementary Table 3.7 The proportion of each CD4+ T cell subcluster in different sample sets shown in fig. S8B.</t>
    <phoneticPr fontId="4" type="noConversion"/>
  </si>
  <si>
    <t>Supplementary Table 3.8 The proportion of each CD8+ T cell subcluster in different sample sets shown in fig. S8D.</t>
    <phoneticPr fontId="4" type="noConversion"/>
  </si>
  <si>
    <t>Supplementary Table 3.6 The proportion of each NK T cell subcluster in different sample sets shown in fig. S7B.</t>
    <phoneticPr fontId="4" type="noConversion"/>
  </si>
  <si>
    <t>COL17A1-epithelial</t>
  </si>
  <si>
    <t>KRT4-epithelial</t>
  </si>
  <si>
    <t>PSCA-epithelial</t>
  </si>
  <si>
    <t>S100A7A-epithelial</t>
  </si>
  <si>
    <t>junctional Epithelium</t>
    <phoneticPr fontId="6" type="noConversion"/>
  </si>
  <si>
    <t>Supplementary Table 3.10 The proportion of each cluster of Epithelial cells in different sample sets shown in fig. S14C.</t>
    <phoneticPr fontId="4" type="noConversion"/>
  </si>
  <si>
    <t>Supplementary Table 3.10 The proportion of each cluster of epithelial cells in different sample sets shown in fig. S14C.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</si>
</sst>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宋体"/>
      <charset val="134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2"/>
      <color rgb="FF000000"/>
      <name val="Arial"/>
      <family val="2"/>
    </font>
    <font>
      <sz val="9"/>
      <name val="宋体"/>
      <family val="3"/>
      <charset val="134"/>
      <scheme val="minor"/>
    </font>
    <font>
      <b/>
      <i/>
      <sz val="11"/>
      <color theme="1"/>
      <name val="Arial"/>
      <family val="2"/>
    </font>
    <font>
      <sz val="9"/>
      <name val="宋体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theme="0" tint="-0.14996795556505021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Fill="1" applyAlignment="1"/>
    <xf numFmtId="0" fontId="1" fillId="0" borderId="0" xfId="0" applyFont="1">
      <alignment vertical="center"/>
    </xf>
    <xf numFmtId="0" fontId="2" fillId="0" borderId="1" xfId="0" applyFont="1" applyBorder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3" borderId="0" xfId="0" applyFont="1" applyFill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4" xfId="0" applyFont="1" applyBorder="1">
      <alignment vertical="center"/>
    </xf>
    <xf numFmtId="0" fontId="3" fillId="0" borderId="4" xfId="0" applyFont="1" applyFill="1" applyBorder="1" applyAlignment="1"/>
    <xf numFmtId="0" fontId="1" fillId="2" borderId="2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4"/>
  <sheetViews>
    <sheetView zoomScale="115" zoomScaleNormal="115" workbookViewId="0">
      <selection activeCell="A12" sqref="A12"/>
    </sheetView>
  </sheetViews>
  <sheetFormatPr defaultColWidth="9" defaultRowHeight="13.5" x14ac:dyDescent="0.3"/>
  <cols>
    <col min="1" max="1" width="139.19921875" style="2" bestFit="1" customWidth="1"/>
    <col min="2" max="16384" width="9" style="2"/>
  </cols>
  <sheetData>
    <row r="1" spans="1:1" ht="13.9" x14ac:dyDescent="0.3">
      <c r="A1" s="19" t="s">
        <v>63</v>
      </c>
    </row>
    <row r="2" spans="1:1" ht="15" x14ac:dyDescent="0.4">
      <c r="A2" s="4"/>
    </row>
    <row r="3" spans="1:1" ht="15" x14ac:dyDescent="0.4">
      <c r="A3" s="20" t="s">
        <v>64</v>
      </c>
    </row>
    <row r="4" spans="1:1" ht="15" x14ac:dyDescent="0.4">
      <c r="A4" s="20" t="s">
        <v>65</v>
      </c>
    </row>
    <row r="5" spans="1:1" ht="15" x14ac:dyDescent="0.4">
      <c r="A5" s="20" t="s">
        <v>66</v>
      </c>
    </row>
    <row r="6" spans="1:1" ht="15" x14ac:dyDescent="0.4">
      <c r="A6" s="20" t="s">
        <v>67</v>
      </c>
    </row>
    <row r="7" spans="1:1" ht="15" x14ac:dyDescent="0.4">
      <c r="A7" s="20" t="s">
        <v>68</v>
      </c>
    </row>
    <row r="8" spans="1:1" ht="15" x14ac:dyDescent="0.4">
      <c r="A8" s="20" t="s">
        <v>72</v>
      </c>
    </row>
    <row r="9" spans="1:1" ht="15" x14ac:dyDescent="0.4">
      <c r="A9" s="20" t="s">
        <v>70</v>
      </c>
    </row>
    <row r="10" spans="1:1" ht="15" x14ac:dyDescent="0.4">
      <c r="A10" s="20" t="s">
        <v>71</v>
      </c>
    </row>
    <row r="11" spans="1:1" ht="15" x14ac:dyDescent="0.4">
      <c r="A11" s="20" t="s">
        <v>69</v>
      </c>
    </row>
    <row r="12" spans="1:1" ht="15" x14ac:dyDescent="0.4">
      <c r="A12" s="20" t="s">
        <v>78</v>
      </c>
    </row>
    <row r="14" spans="1:1" ht="13.9" x14ac:dyDescent="0.3">
      <c r="A14" s="3"/>
    </row>
  </sheetData>
  <phoneticPr fontId="4" type="noConversion"/>
  <pageMargins left="0.75" right="0.75" top="1" bottom="1" header="0.5" footer="0.5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P9"/>
  <sheetViews>
    <sheetView workbookViewId="0">
      <selection activeCell="A5" sqref="A5:B8"/>
    </sheetView>
  </sheetViews>
  <sheetFormatPr defaultColWidth="9" defaultRowHeight="13.5" x14ac:dyDescent="0.3"/>
  <sheetData>
    <row r="1" spans="1:16" ht="15" x14ac:dyDescent="0.4">
      <c r="A1" s="4" t="s">
        <v>69</v>
      </c>
    </row>
    <row r="4" spans="1:16" ht="13.9" x14ac:dyDescent="0.3">
      <c r="A4" s="6"/>
      <c r="B4" s="22" t="s">
        <v>0</v>
      </c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3" t="s">
        <v>27</v>
      </c>
      <c r="O4" s="22"/>
      <c r="P4" s="22"/>
    </row>
    <row r="5" spans="1:16" ht="13.9" x14ac:dyDescent="0.3">
      <c r="A5" s="7" t="s">
        <v>1</v>
      </c>
      <c r="B5" s="7" t="s">
        <v>2</v>
      </c>
      <c r="C5" s="7" t="s">
        <v>3</v>
      </c>
      <c r="D5" s="7" t="s">
        <v>4</v>
      </c>
      <c r="E5" s="7" t="s">
        <v>5</v>
      </c>
      <c r="F5" s="7" t="s">
        <v>6</v>
      </c>
      <c r="G5" s="7" t="s">
        <v>7</v>
      </c>
      <c r="H5" s="7" t="s">
        <v>8</v>
      </c>
      <c r="I5" s="7" t="s">
        <v>9</v>
      </c>
      <c r="J5" s="7" t="s">
        <v>10</v>
      </c>
      <c r="K5" s="7" t="s">
        <v>11</v>
      </c>
      <c r="L5" s="7" t="s">
        <v>12</v>
      </c>
      <c r="M5" s="7" t="s">
        <v>13</v>
      </c>
      <c r="N5" s="7" t="s">
        <v>14</v>
      </c>
      <c r="O5" s="7" t="s">
        <v>15</v>
      </c>
      <c r="P5" s="7" t="s">
        <v>16</v>
      </c>
    </row>
    <row r="6" spans="1:16" ht="13.9" x14ac:dyDescent="0.3">
      <c r="A6" s="8" t="s">
        <v>52</v>
      </c>
      <c r="B6" s="9">
        <v>6.285714285714286E-3</v>
      </c>
      <c r="C6" s="9">
        <v>5.8072009291521487E-3</v>
      </c>
      <c r="D6" s="9">
        <v>0.11521383500817949</v>
      </c>
      <c r="E6" s="9">
        <v>8.1145584725536984E-3</v>
      </c>
      <c r="F6" s="9">
        <v>8.1822519083969467E-2</v>
      </c>
      <c r="G6" s="9">
        <v>8.2400229687051393E-2</v>
      </c>
      <c r="H6" s="9">
        <v>3.7105182459368294E-2</v>
      </c>
      <c r="I6" s="9">
        <v>1.4859127749903512E-2</v>
      </c>
      <c r="J6" s="9">
        <v>0.21403789698425407</v>
      </c>
      <c r="K6" s="9">
        <v>0.45894479385045422</v>
      </c>
      <c r="L6" s="9">
        <v>0.25439297124600641</v>
      </c>
      <c r="M6" s="9">
        <v>3.8942976356050071E-3</v>
      </c>
      <c r="N6" s="9">
        <v>0.2924829481522449</v>
      </c>
      <c r="O6" s="9">
        <v>0.13353234353552451</v>
      </c>
      <c r="P6" s="9">
        <v>0.201017864198095</v>
      </c>
    </row>
    <row r="7" spans="1:16" ht="13.9" x14ac:dyDescent="0.3">
      <c r="A7" s="10" t="s">
        <v>53</v>
      </c>
      <c r="B7" s="11">
        <v>8.5714285714285715E-2</v>
      </c>
      <c r="C7" s="11">
        <v>0.11614401858304298</v>
      </c>
      <c r="D7" s="11">
        <v>0.86468801121757422</v>
      </c>
      <c r="E7" s="11">
        <v>0.23866348448687352</v>
      </c>
      <c r="F7" s="11">
        <v>0.76335877862595414</v>
      </c>
      <c r="G7" s="11">
        <v>1.4355440712029859</v>
      </c>
      <c r="H7" s="11">
        <v>0.21465808034345293</v>
      </c>
      <c r="I7" s="11">
        <v>0.1350829795445774</v>
      </c>
      <c r="J7" s="11">
        <v>0.373632239124633</v>
      </c>
      <c r="K7" s="11">
        <v>0.82110412299091551</v>
      </c>
      <c r="L7" s="11">
        <v>0.69222577209797653</v>
      </c>
      <c r="M7" s="11">
        <v>0.305980528511822</v>
      </c>
      <c r="N7" s="11">
        <v>0.43886319000000001</v>
      </c>
      <c r="O7" s="11">
        <v>0.31645880399999998</v>
      </c>
      <c r="P7" s="11">
        <v>0.95021998500000004</v>
      </c>
    </row>
    <row r="8" spans="1:16" ht="13.9" x14ac:dyDescent="0.3">
      <c r="A8" s="8" t="s">
        <v>54</v>
      </c>
      <c r="B8" s="9">
        <v>2.7142857142857144</v>
      </c>
      <c r="C8" s="9">
        <v>2.632597754548974</v>
      </c>
      <c r="D8" s="9">
        <v>4.6506193035756018</v>
      </c>
      <c r="E8" s="9">
        <v>1.4081145584725536</v>
      </c>
      <c r="F8" s="9">
        <v>4.2700381679389308</v>
      </c>
      <c r="G8" s="9">
        <v>7.6083835773758253</v>
      </c>
      <c r="H8" s="9">
        <v>1.5332720024532351</v>
      </c>
      <c r="I8" s="9">
        <v>0.67541489772288688</v>
      </c>
      <c r="J8" s="9">
        <v>1.174272751534561</v>
      </c>
      <c r="K8" s="9">
        <v>3.8259958071278826</v>
      </c>
      <c r="L8" s="9">
        <v>4.5926517571884986</v>
      </c>
      <c r="M8" s="9">
        <v>2.3365785813630042</v>
      </c>
      <c r="N8" s="9">
        <v>0.90275560200000005</v>
      </c>
      <c r="O8" s="9">
        <v>0.48234005800000002</v>
      </c>
      <c r="P8" s="9">
        <v>0.77693211200000001</v>
      </c>
    </row>
    <row r="9" spans="1:16" ht="13.9" x14ac:dyDescent="0.3">
      <c r="A9" s="10" t="s">
        <v>55</v>
      </c>
      <c r="B9" s="11">
        <v>1.2285714285714284</v>
      </c>
      <c r="C9" s="11">
        <v>3.3294618660472319</v>
      </c>
      <c r="D9" s="11">
        <v>5.2582379060528162</v>
      </c>
      <c r="E9" s="11">
        <v>5.035799522673031</v>
      </c>
      <c r="F9" s="11">
        <v>2.8148854961832059</v>
      </c>
      <c r="G9" s="11">
        <v>5.2253804191788689</v>
      </c>
      <c r="H9" s="11">
        <v>1.134621281815394</v>
      </c>
      <c r="I9" s="11">
        <v>0.19297568506368198</v>
      </c>
      <c r="J9" s="11">
        <v>1.2810248198558847</v>
      </c>
      <c r="K9" s="11">
        <v>1.5548567435359888</v>
      </c>
      <c r="L9" s="11">
        <v>3.0351437699680508</v>
      </c>
      <c r="M9" s="11">
        <v>1.5577190542420027</v>
      </c>
      <c r="N9" s="11">
        <v>0.26008417700000003</v>
      </c>
      <c r="O9" s="11">
        <v>0.217285849</v>
      </c>
      <c r="P9" s="11">
        <v>0.94985000900000005</v>
      </c>
    </row>
  </sheetData>
  <mergeCells count="2">
    <mergeCell ref="B4:M4"/>
    <mergeCell ref="N4:P4"/>
  </mergeCells>
  <phoneticPr fontId="4" type="noConversion"/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C73C33-9985-4D78-BAB5-4D9B59A0082A}">
  <dimension ref="A1:P11"/>
  <sheetViews>
    <sheetView tabSelected="1" workbookViewId="0">
      <selection activeCell="H1" activeCellId="1" sqref="A1 H1:H1048576"/>
    </sheetView>
  </sheetViews>
  <sheetFormatPr defaultRowHeight="13.5" x14ac:dyDescent="0.3"/>
  <cols>
    <col min="1" max="1" width="25.1328125" customWidth="1"/>
  </cols>
  <sheetData>
    <row r="1" spans="1:16" ht="15" x14ac:dyDescent="0.4">
      <c r="A1" s="4" t="s">
        <v>79</v>
      </c>
    </row>
    <row r="4" spans="1:16" ht="13.9" x14ac:dyDescent="0.3">
      <c r="A4" s="6"/>
      <c r="B4" s="22" t="s">
        <v>0</v>
      </c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3" t="s">
        <v>27</v>
      </c>
      <c r="O4" s="22"/>
      <c r="P4" s="22"/>
    </row>
    <row r="5" spans="1:16" ht="13.9" x14ac:dyDescent="0.3">
      <c r="A5" s="7" t="s">
        <v>1</v>
      </c>
      <c r="B5" s="7" t="s">
        <v>2</v>
      </c>
      <c r="C5" s="7" t="s">
        <v>3</v>
      </c>
      <c r="D5" s="7" t="s">
        <v>4</v>
      </c>
      <c r="E5" s="7" t="s">
        <v>5</v>
      </c>
      <c r="F5" s="7" t="s">
        <v>6</v>
      </c>
      <c r="G5" s="7" t="s">
        <v>7</v>
      </c>
      <c r="H5" s="7" t="s">
        <v>8</v>
      </c>
      <c r="I5" s="7" t="s">
        <v>9</v>
      </c>
      <c r="J5" s="7" t="s">
        <v>10</v>
      </c>
      <c r="K5" s="7" t="s">
        <v>11</v>
      </c>
      <c r="L5" s="7" t="s">
        <v>12</v>
      </c>
      <c r="M5" s="7" t="s">
        <v>13</v>
      </c>
      <c r="N5" s="7" t="s">
        <v>14</v>
      </c>
      <c r="O5" s="7" t="s">
        <v>15</v>
      </c>
      <c r="P5" s="7" t="s">
        <v>16</v>
      </c>
    </row>
    <row r="6" spans="1:16" ht="13.9" x14ac:dyDescent="0.3">
      <c r="A6" s="15" t="s">
        <v>73</v>
      </c>
      <c r="B6" s="9">
        <v>2.8571428571428574E-4</v>
      </c>
      <c r="C6" s="9">
        <v>0</v>
      </c>
      <c r="D6" s="9">
        <v>4.6739892498247256E-4</v>
      </c>
      <c r="E6" s="9">
        <v>0</v>
      </c>
      <c r="F6" s="9">
        <v>1.049618320610687E-2</v>
      </c>
      <c r="G6" s="9">
        <v>3.7324145851277634E-3</v>
      </c>
      <c r="H6" s="9">
        <v>3.0665440049064706E-4</v>
      </c>
      <c r="I6" s="9">
        <v>6.7541489772288688E-3</v>
      </c>
      <c r="J6" s="9">
        <v>7.2057646116893519E-3</v>
      </c>
      <c r="K6" s="9">
        <v>1.2753319357092943E-2</v>
      </c>
      <c r="L6" s="9">
        <v>4.5260915867944623E-3</v>
      </c>
      <c r="M6" s="9">
        <v>1.1404728789986092E-2</v>
      </c>
      <c r="N6" s="9">
        <f>_xlfn.T.TEST(B6:E6,F6:J6,2,2)</f>
        <v>2.5858152899563291E-2</v>
      </c>
      <c r="O6" s="9">
        <f>_xlfn.T.TEST(B6:E6,K6:M6,2,2)</f>
        <v>7.0970429738470677E-3</v>
      </c>
      <c r="P6" s="9">
        <f>_xlfn.T.TEST(F6:J6,K6:M6,2,2)</f>
        <v>0.23914800388458796</v>
      </c>
    </row>
    <row r="7" spans="1:16" ht="13.9" x14ac:dyDescent="0.3">
      <c r="A7" s="10" t="s">
        <v>74</v>
      </c>
      <c r="B7" s="11">
        <v>0</v>
      </c>
      <c r="C7" s="11">
        <v>3.8714672861014324E-4</v>
      </c>
      <c r="D7" s="11">
        <v>0</v>
      </c>
      <c r="E7" s="11">
        <v>0</v>
      </c>
      <c r="F7" s="11">
        <v>2.3854961832061069E-3</v>
      </c>
      <c r="G7" s="11">
        <v>1.1484352569623888E-3</v>
      </c>
      <c r="H7" s="11">
        <v>1.5332720024532351E-3</v>
      </c>
      <c r="I7" s="11">
        <v>3.6665380162099574E-3</v>
      </c>
      <c r="J7" s="11">
        <v>2.6688017080330931E-4</v>
      </c>
      <c r="K7" s="11">
        <v>4.8916841369671558E-3</v>
      </c>
      <c r="L7" s="11">
        <v>1.0649627263045794E-3</v>
      </c>
      <c r="M7" s="11">
        <v>6.6759388038942977E-3</v>
      </c>
      <c r="N7" s="11">
        <f t="shared" ref="N7:N11" si="0">_xlfn.T.TEST(B7:E7,F7:J7,2,2)</f>
        <v>3.6523285614591776E-2</v>
      </c>
      <c r="O7" s="11">
        <f t="shared" ref="O7:O11" si="1">_xlfn.T.TEST(B7:E7,K7:M7,2,2)</f>
        <v>3.1489518069042849E-2</v>
      </c>
      <c r="P7" s="11">
        <f t="shared" ref="P7:P11" si="2">_xlfn.T.TEST(F7:J7,K7:M7,2,2)</f>
        <v>0.1435595428900395</v>
      </c>
    </row>
    <row r="8" spans="1:16" ht="13.9" x14ac:dyDescent="0.3">
      <c r="A8" s="15" t="s">
        <v>36</v>
      </c>
      <c r="B8" s="9">
        <v>0</v>
      </c>
      <c r="C8" s="9">
        <v>0</v>
      </c>
      <c r="D8" s="9">
        <v>0</v>
      </c>
      <c r="E8" s="9">
        <v>0</v>
      </c>
      <c r="F8" s="9">
        <v>4.2938931297709926E-3</v>
      </c>
      <c r="G8" s="9">
        <v>1.1484352569623888E-3</v>
      </c>
      <c r="H8" s="9">
        <v>3.0665440049064706E-4</v>
      </c>
      <c r="I8" s="9">
        <v>2.8946352759552296E-3</v>
      </c>
      <c r="J8" s="9">
        <v>2.9356818788364024E-3</v>
      </c>
      <c r="K8" s="9">
        <v>3.6687631027253671E-3</v>
      </c>
      <c r="L8" s="9">
        <v>3.9936102236421724E-4</v>
      </c>
      <c r="M8" s="9">
        <v>4.7287899860917939E-3</v>
      </c>
      <c r="N8" s="9">
        <f t="shared" si="0"/>
        <v>2.3522307003600289E-2</v>
      </c>
      <c r="O8" s="9">
        <f t="shared" si="1"/>
        <v>4.330140141747188E-2</v>
      </c>
      <c r="P8" s="9">
        <f t="shared" si="2"/>
        <v>0.66181956602557734</v>
      </c>
    </row>
    <row r="9" spans="1:16" ht="13.9" x14ac:dyDescent="0.3">
      <c r="A9" s="7" t="s">
        <v>75</v>
      </c>
      <c r="B9" s="21">
        <v>1.1428571428571429E-3</v>
      </c>
      <c r="C9" s="21">
        <v>3.097173828881146E-3</v>
      </c>
      <c r="D9" s="21">
        <v>4.6739892498247256E-4</v>
      </c>
      <c r="E9" s="21">
        <v>2.3866348448687351E-4</v>
      </c>
      <c r="F9" s="21">
        <v>9.0648854961832056E-3</v>
      </c>
      <c r="G9" s="21">
        <v>7.7519379844961239E-3</v>
      </c>
      <c r="H9" s="21">
        <v>3.9865072063784111E-3</v>
      </c>
      <c r="I9" s="21">
        <v>3.0876109610189118E-3</v>
      </c>
      <c r="J9" s="21">
        <v>1.6012810248198558E-3</v>
      </c>
      <c r="K9" s="21">
        <v>2.6205450733752622E-3</v>
      </c>
      <c r="L9" s="21">
        <v>4.1267305644302451E-3</v>
      </c>
      <c r="M9" s="21">
        <v>1.3908205841446453E-3</v>
      </c>
      <c r="N9" s="21">
        <f t="shared" si="0"/>
        <v>5.8157625004592511E-2</v>
      </c>
      <c r="O9" s="21">
        <f t="shared" si="1"/>
        <v>0.20522545834342404</v>
      </c>
      <c r="P9" s="21">
        <f t="shared" si="2"/>
        <v>0.27327664782521849</v>
      </c>
    </row>
    <row r="10" spans="1:16" ht="13.9" x14ac:dyDescent="0.3">
      <c r="A10" s="15" t="s">
        <v>76</v>
      </c>
      <c r="B10" s="9">
        <v>0</v>
      </c>
      <c r="C10" s="9">
        <v>0</v>
      </c>
      <c r="D10" s="9">
        <v>0</v>
      </c>
      <c r="E10" s="9">
        <v>0</v>
      </c>
      <c r="F10" s="9">
        <v>1.1927480916030535E-3</v>
      </c>
      <c r="G10" s="9">
        <v>0</v>
      </c>
      <c r="H10" s="9">
        <v>3.0665440049064706E-4</v>
      </c>
      <c r="I10" s="9">
        <v>9.648784253184099E-4</v>
      </c>
      <c r="J10" s="9">
        <v>2.6688017080330931E-4</v>
      </c>
      <c r="K10" s="9">
        <v>2.2711390635918936E-3</v>
      </c>
      <c r="L10" s="9">
        <v>6.656017039403621E-4</v>
      </c>
      <c r="M10" s="9">
        <v>0</v>
      </c>
      <c r="N10" s="9">
        <f t="shared" si="0"/>
        <v>7.1109123458374987E-2</v>
      </c>
      <c r="O10" s="9">
        <f t="shared" si="1"/>
        <v>0.14312801853727286</v>
      </c>
      <c r="P10" s="9">
        <f t="shared" si="2"/>
        <v>0.48212530763042005</v>
      </c>
    </row>
    <row r="11" spans="1:16" ht="13.9" x14ac:dyDescent="0.3">
      <c r="A11" s="10" t="s">
        <v>77</v>
      </c>
      <c r="B11" s="11">
        <v>5.7142857142857147E-4</v>
      </c>
      <c r="C11" s="11">
        <v>1.1614401858304297E-3</v>
      </c>
      <c r="D11" s="11">
        <v>3.0380930123860717E-3</v>
      </c>
      <c r="E11" s="11">
        <v>0</v>
      </c>
      <c r="F11" s="11">
        <v>5.4866412213740454E-3</v>
      </c>
      <c r="G11" s="11">
        <v>6.6035027275337353E-3</v>
      </c>
      <c r="H11" s="11">
        <v>5.2131248083409996E-3</v>
      </c>
      <c r="I11" s="11">
        <v>7.1401003473562331E-3</v>
      </c>
      <c r="J11" s="11">
        <v>7.7395249532959702E-3</v>
      </c>
      <c r="K11" s="11">
        <v>8.7351502445842076E-3</v>
      </c>
      <c r="L11" s="11">
        <v>1.5042598509052183E-2</v>
      </c>
      <c r="M11" s="11">
        <v>1.7246175243393603E-2</v>
      </c>
      <c r="N11" s="11">
        <f t="shared" si="0"/>
        <v>3.0573537938152897E-4</v>
      </c>
      <c r="O11" s="11">
        <f t="shared" si="1"/>
        <v>2.7279094580580968E-3</v>
      </c>
      <c r="P11" s="11">
        <f t="shared" si="2"/>
        <v>1.0395201119938432E-2</v>
      </c>
    </row>
  </sheetData>
  <mergeCells count="2">
    <mergeCell ref="B4:M4"/>
    <mergeCell ref="N4:P4"/>
  </mergeCells>
  <phoneticPr fontId="6" type="noConversion"/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5"/>
  <sheetViews>
    <sheetView zoomScale="70" zoomScaleNormal="70" workbookViewId="0"/>
  </sheetViews>
  <sheetFormatPr defaultColWidth="9" defaultRowHeight="13.5" x14ac:dyDescent="0.3"/>
  <cols>
    <col min="1" max="1" width="16.73046875" style="1" customWidth="1"/>
    <col min="2" max="16" width="13.53125" style="1" customWidth="1"/>
    <col min="17" max="16384" width="9" style="1"/>
  </cols>
  <sheetData>
    <row r="1" spans="1:16" ht="13.9" x14ac:dyDescent="0.3">
      <c r="A1" s="18" t="s">
        <v>64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</row>
    <row r="2" spans="1:16" x14ac:dyDescent="0.3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3" spans="1:16" x14ac:dyDescent="0.3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1:16" ht="13.9" x14ac:dyDescent="0.3">
      <c r="A4" s="6"/>
      <c r="B4" s="22" t="s">
        <v>0</v>
      </c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3" t="s">
        <v>27</v>
      </c>
      <c r="O4" s="22"/>
      <c r="P4" s="22"/>
    </row>
    <row r="5" spans="1:16" ht="13.9" x14ac:dyDescent="0.3">
      <c r="A5" s="7" t="s">
        <v>1</v>
      </c>
      <c r="B5" s="7" t="s">
        <v>2</v>
      </c>
      <c r="C5" s="7" t="s">
        <v>3</v>
      </c>
      <c r="D5" s="7" t="s">
        <v>4</v>
      </c>
      <c r="E5" s="7" t="s">
        <v>5</v>
      </c>
      <c r="F5" s="7" t="s">
        <v>6</v>
      </c>
      <c r="G5" s="7" t="s">
        <v>7</v>
      </c>
      <c r="H5" s="7" t="s">
        <v>8</v>
      </c>
      <c r="I5" s="7" t="s">
        <v>9</v>
      </c>
      <c r="J5" s="7" t="s">
        <v>10</v>
      </c>
      <c r="K5" s="7" t="s">
        <v>11</v>
      </c>
      <c r="L5" s="7" t="s">
        <v>12</v>
      </c>
      <c r="M5" s="7" t="s">
        <v>13</v>
      </c>
      <c r="N5" s="7" t="s">
        <v>14</v>
      </c>
      <c r="O5" s="7" t="s">
        <v>15</v>
      </c>
      <c r="P5" s="7" t="s">
        <v>16</v>
      </c>
    </row>
    <row r="6" spans="1:16" ht="13.9" x14ac:dyDescent="0.3">
      <c r="A6" s="14" t="s">
        <v>17</v>
      </c>
      <c r="B6" s="9">
        <v>6.71428571428571</v>
      </c>
      <c r="C6" s="9">
        <v>13.511420828494</v>
      </c>
      <c r="D6" s="9">
        <v>12.0355223182987</v>
      </c>
      <c r="E6" s="9">
        <v>7.0405727923627701</v>
      </c>
      <c r="F6" s="9">
        <v>9.8520992366412194</v>
      </c>
      <c r="G6" s="9">
        <v>20.384725811082401</v>
      </c>
      <c r="H6" s="9">
        <v>3.40386384544618</v>
      </c>
      <c r="I6" s="9">
        <v>1.48591277499035</v>
      </c>
      <c r="J6" s="9">
        <v>3.3360021350413702</v>
      </c>
      <c r="K6" s="9">
        <v>7.1977638015373904</v>
      </c>
      <c r="L6" s="9">
        <v>9.6246006389776397</v>
      </c>
      <c r="M6" s="9">
        <v>5.2573018080667602</v>
      </c>
      <c r="N6" s="9">
        <v>0.82799550368099695</v>
      </c>
      <c r="O6" s="9">
        <v>0.333388468783193</v>
      </c>
      <c r="P6" s="9">
        <v>0.94617107051453597</v>
      </c>
    </row>
    <row r="7" spans="1:16" ht="13.9" x14ac:dyDescent="0.3">
      <c r="A7" s="10" t="s">
        <v>18</v>
      </c>
      <c r="B7" s="11">
        <v>0.6</v>
      </c>
      <c r="C7" s="11">
        <v>0.89043747580332999</v>
      </c>
      <c r="D7" s="11">
        <v>0.46739892498247199</v>
      </c>
      <c r="E7" s="11">
        <v>0.119331742243437</v>
      </c>
      <c r="F7" s="11">
        <v>5.3435114503816799</v>
      </c>
      <c r="G7" s="11">
        <v>3.38788400803905</v>
      </c>
      <c r="H7" s="11">
        <v>1.9932536031892101</v>
      </c>
      <c r="I7" s="11">
        <v>4.1875723658819002</v>
      </c>
      <c r="J7" s="11">
        <v>2.5620496397117698</v>
      </c>
      <c r="K7" s="11">
        <v>7.3025856044723998</v>
      </c>
      <c r="L7" s="11">
        <v>4.9121405750798699</v>
      </c>
      <c r="M7" s="11">
        <v>7.6773296244784399</v>
      </c>
      <c r="N7" s="11">
        <v>4.3518867638080404E-3</v>
      </c>
      <c r="O7" s="11">
        <v>4.4900988349842502E-4</v>
      </c>
      <c r="P7" s="11">
        <v>2.1198194102285399E-2</v>
      </c>
    </row>
    <row r="8" spans="1:16" ht="13.9" x14ac:dyDescent="0.3">
      <c r="A8" s="14" t="s">
        <v>19</v>
      </c>
      <c r="B8" s="9">
        <v>0.94285714285714295</v>
      </c>
      <c r="C8" s="9">
        <v>0.30971738288811501</v>
      </c>
      <c r="D8" s="9">
        <v>0.16358962374386499</v>
      </c>
      <c r="E8" s="9">
        <v>3.5560859188544098</v>
      </c>
      <c r="F8" s="9">
        <v>17.867366412213698</v>
      </c>
      <c r="G8" s="9">
        <v>9.7904105656043594</v>
      </c>
      <c r="H8" s="9">
        <v>23.9190432382705</v>
      </c>
      <c r="I8" s="9">
        <v>15.51524507912</v>
      </c>
      <c r="J8" s="9">
        <v>25.487056311716</v>
      </c>
      <c r="K8" s="9">
        <v>5.8874912648497597</v>
      </c>
      <c r="L8" s="9">
        <v>4.2332268370607</v>
      </c>
      <c r="M8" s="9">
        <v>23.922114047287899</v>
      </c>
      <c r="N8" s="9">
        <v>2.1622041322867901E-3</v>
      </c>
      <c r="O8" s="9">
        <v>0.117954575097303</v>
      </c>
      <c r="P8" s="9">
        <v>0.27561667400759499</v>
      </c>
    </row>
    <row r="9" spans="1:16" ht="13.9" x14ac:dyDescent="0.3">
      <c r="A9" s="10" t="s">
        <v>20</v>
      </c>
      <c r="B9" s="11">
        <v>4.9142857142857101</v>
      </c>
      <c r="C9" s="11">
        <v>2.1680216802168002</v>
      </c>
      <c r="D9" s="11">
        <v>8.5300303809301194</v>
      </c>
      <c r="E9" s="11">
        <v>4.1766109785202898</v>
      </c>
      <c r="F9" s="11">
        <v>9.4942748091603093</v>
      </c>
      <c r="G9" s="11">
        <v>8.2113120872810796</v>
      </c>
      <c r="H9" s="11">
        <v>11.376878258203</v>
      </c>
      <c r="I9" s="11">
        <v>1.0034735623311499</v>
      </c>
      <c r="J9" s="11">
        <v>3.8430744595676498</v>
      </c>
      <c r="K9" s="11">
        <v>0.524109014675052</v>
      </c>
      <c r="L9" s="11">
        <v>0.51916932907348201</v>
      </c>
      <c r="M9" s="11">
        <v>2.94853963838665</v>
      </c>
      <c r="N9" s="11">
        <v>0.36512617199030001</v>
      </c>
      <c r="O9" s="11">
        <v>8.8149089863008803E-2</v>
      </c>
      <c r="P9" s="11">
        <v>8.13258779303693E-2</v>
      </c>
    </row>
    <row r="10" spans="1:16" ht="13.9" x14ac:dyDescent="0.3">
      <c r="A10" s="14" t="s">
        <v>21</v>
      </c>
      <c r="B10" s="9">
        <v>5.2571428571428598</v>
      </c>
      <c r="C10" s="9">
        <v>2.05187766163376</v>
      </c>
      <c r="D10" s="9">
        <v>2.6875438186492202</v>
      </c>
      <c r="E10" s="9">
        <v>0.76372315035799498</v>
      </c>
      <c r="F10" s="9">
        <v>3.9599236641221398</v>
      </c>
      <c r="G10" s="9">
        <v>0.83261556129773195</v>
      </c>
      <c r="H10" s="9">
        <v>6.8383931309414301</v>
      </c>
      <c r="I10" s="9">
        <v>4.1103820918564304</v>
      </c>
      <c r="J10" s="9">
        <v>5.5511075527088298</v>
      </c>
      <c r="K10" s="9">
        <v>0.41928721174004202</v>
      </c>
      <c r="L10" s="9">
        <v>1.87699680511182</v>
      </c>
      <c r="M10" s="9">
        <v>5.6189151599443701</v>
      </c>
      <c r="N10" s="9">
        <v>0.45212224056884398</v>
      </c>
      <c r="O10" s="9">
        <v>0.97707714864697504</v>
      </c>
      <c r="P10" s="9">
        <v>0.39098734835248899</v>
      </c>
    </row>
    <row r="11" spans="1:16" ht="13.9" x14ac:dyDescent="0.3">
      <c r="A11" s="10" t="s">
        <v>22</v>
      </c>
      <c r="B11" s="11">
        <v>0.25714285714285701</v>
      </c>
      <c r="C11" s="11">
        <v>3.87146728610143E-2</v>
      </c>
      <c r="D11" s="11">
        <v>0</v>
      </c>
      <c r="E11" s="11">
        <v>2.93556085918854</v>
      </c>
      <c r="F11" s="11">
        <v>4.7709923664122099E-2</v>
      </c>
      <c r="G11" s="11">
        <v>2.8710881424059701E-2</v>
      </c>
      <c r="H11" s="11">
        <v>0</v>
      </c>
      <c r="I11" s="11">
        <v>5.7892705519104602E-2</v>
      </c>
      <c r="J11" s="11">
        <v>2.66880170803309E-2</v>
      </c>
      <c r="K11" s="11">
        <v>0</v>
      </c>
      <c r="L11" s="11">
        <v>0</v>
      </c>
      <c r="M11" s="11">
        <v>0</v>
      </c>
      <c r="N11" s="11">
        <v>0.31832702450669398</v>
      </c>
      <c r="O11" s="11">
        <v>0.38131765226240399</v>
      </c>
      <c r="P11" s="11">
        <v>5.1361306870814097E-2</v>
      </c>
    </row>
    <row r="12" spans="1:16" ht="13.9" x14ac:dyDescent="0.3">
      <c r="A12" s="14" t="s">
        <v>23</v>
      </c>
      <c r="B12" s="9">
        <v>4.8857142857142897</v>
      </c>
      <c r="C12" s="9">
        <v>6.6202090592334502</v>
      </c>
      <c r="D12" s="9">
        <v>6.3566253797616303</v>
      </c>
      <c r="E12" s="9">
        <v>2.4821002386634801</v>
      </c>
      <c r="F12" s="9">
        <v>9.1841603053435108</v>
      </c>
      <c r="G12" s="9">
        <v>7.4935400516795898</v>
      </c>
      <c r="H12" s="9">
        <v>5.4277828886844501</v>
      </c>
      <c r="I12" s="9">
        <v>14.357390968737899</v>
      </c>
      <c r="J12" s="9">
        <v>4.8305310915398998</v>
      </c>
      <c r="K12" s="9">
        <v>2.2711390635918902</v>
      </c>
      <c r="L12" s="9">
        <v>3.8871139510117101</v>
      </c>
      <c r="M12" s="9">
        <v>7.8720445062586899</v>
      </c>
      <c r="N12" s="9">
        <v>0.107532343377822</v>
      </c>
      <c r="O12" s="9">
        <v>0.82798446188139896</v>
      </c>
      <c r="P12" s="9">
        <v>0.21475409980298099</v>
      </c>
    </row>
    <row r="13" spans="1:16" ht="13.9" x14ac:dyDescent="0.3">
      <c r="A13" s="10" t="s">
        <v>24</v>
      </c>
      <c r="B13" s="11">
        <v>8.5142857142857107</v>
      </c>
      <c r="C13" s="11">
        <v>1.5873015873015901</v>
      </c>
      <c r="D13" s="11">
        <v>10.890394952091601</v>
      </c>
      <c r="E13" s="11">
        <v>0.38186157517899799</v>
      </c>
      <c r="F13" s="11">
        <v>4.7948473282442796</v>
      </c>
      <c r="G13" s="11">
        <v>8.7568188343382207</v>
      </c>
      <c r="H13" s="11">
        <v>3.0665440049064699E-2</v>
      </c>
      <c r="I13" s="11">
        <v>31.802392898494801</v>
      </c>
      <c r="J13" s="11">
        <v>2.05497731518548</v>
      </c>
      <c r="K13" s="11">
        <v>1.7120894479385</v>
      </c>
      <c r="L13" s="11">
        <v>10.809371671991499</v>
      </c>
      <c r="M13" s="11">
        <v>3.8942976356050099</v>
      </c>
      <c r="N13" s="11">
        <v>0.45422908467559497</v>
      </c>
      <c r="O13" s="11">
        <v>0.97443254901490195</v>
      </c>
      <c r="P13" s="11">
        <v>0.63128918543883095</v>
      </c>
    </row>
    <row r="14" spans="1:16" ht="13.9" x14ac:dyDescent="0.3">
      <c r="A14" s="14" t="s">
        <v>25</v>
      </c>
      <c r="B14" s="9">
        <v>3.4857142857142902</v>
      </c>
      <c r="C14" s="9">
        <v>2.3615950445218701</v>
      </c>
      <c r="D14" s="9">
        <v>22.8324374853938</v>
      </c>
      <c r="E14" s="9">
        <v>2.2673031026252999</v>
      </c>
      <c r="F14" s="9">
        <v>14.2891221374046</v>
      </c>
      <c r="G14" s="9">
        <v>13.6950904392765</v>
      </c>
      <c r="H14" s="9">
        <v>6.1330880098129397</v>
      </c>
      <c r="I14" s="9">
        <v>2.2192203782323401</v>
      </c>
      <c r="J14" s="9">
        <v>27.942353883106499</v>
      </c>
      <c r="K14" s="9">
        <v>54.594689028651302</v>
      </c>
      <c r="L14" s="9">
        <v>31.150159744408899</v>
      </c>
      <c r="M14" s="9">
        <v>1.52990264255911</v>
      </c>
      <c r="N14" s="9">
        <v>0.82513578561009404</v>
      </c>
      <c r="O14" s="9">
        <v>0.19194106874974801</v>
      </c>
      <c r="P14" s="9">
        <v>0.24698718002626699</v>
      </c>
    </row>
    <row r="15" spans="1:16" ht="13.9" x14ac:dyDescent="0.3">
      <c r="A15" s="17" t="s">
        <v>26</v>
      </c>
      <c r="B15" s="16">
        <v>64.428571428571402</v>
      </c>
      <c r="C15" s="16">
        <v>70.460704607046097</v>
      </c>
      <c r="D15" s="16">
        <v>36.036457116148597</v>
      </c>
      <c r="E15" s="16">
        <v>76.276849642004805</v>
      </c>
      <c r="F15" s="16">
        <v>25.1669847328244</v>
      </c>
      <c r="G15" s="16">
        <v>27.418891759977001</v>
      </c>
      <c r="H15" s="16">
        <v>40.877031585403302</v>
      </c>
      <c r="I15" s="16">
        <v>25.260517174836</v>
      </c>
      <c r="J15" s="16">
        <v>24.366159594342101</v>
      </c>
      <c r="K15" s="16">
        <v>20.090845562543699</v>
      </c>
      <c r="L15" s="16">
        <v>32.987220447284301</v>
      </c>
      <c r="M15" s="16">
        <v>41.279554937413103</v>
      </c>
      <c r="N15" s="16">
        <v>1.6076747334041901E-2</v>
      </c>
      <c r="O15" s="16">
        <v>4.9255597512751097E-2</v>
      </c>
      <c r="P15" s="16">
        <v>0.65942765256526803</v>
      </c>
    </row>
  </sheetData>
  <mergeCells count="2">
    <mergeCell ref="B4:M4"/>
    <mergeCell ref="N4:P4"/>
  </mergeCells>
  <phoneticPr fontId="4" type="noConversion"/>
  <pageMargins left="0.75" right="0.75" top="1" bottom="1" header="0.5" footer="0.5"/>
  <pageSetup paperSize="9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14"/>
  <sheetViews>
    <sheetView zoomScale="55" zoomScaleNormal="55" workbookViewId="0"/>
  </sheetViews>
  <sheetFormatPr defaultColWidth="9" defaultRowHeight="13.5" x14ac:dyDescent="0.3"/>
  <cols>
    <col min="1" max="1" width="7.1328125" style="5" bestFit="1" customWidth="1"/>
    <col min="2" max="16" width="12.19921875" style="5" bestFit="1" customWidth="1"/>
    <col min="17" max="16384" width="9" style="5"/>
  </cols>
  <sheetData>
    <row r="1" spans="1:16" ht="13.9" x14ac:dyDescent="0.3">
      <c r="A1" s="18" t="s">
        <v>65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</row>
    <row r="2" spans="1:16" ht="13.9" x14ac:dyDescent="0.3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</row>
    <row r="4" spans="1:16" ht="13.9" x14ac:dyDescent="0.3">
      <c r="A4" s="6"/>
      <c r="B4" s="22" t="s">
        <v>0</v>
      </c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3" t="s">
        <v>27</v>
      </c>
      <c r="O4" s="22"/>
      <c r="P4" s="22"/>
    </row>
    <row r="5" spans="1:16" ht="13.9" x14ac:dyDescent="0.3">
      <c r="A5" s="7" t="s">
        <v>1</v>
      </c>
      <c r="B5" s="7" t="s">
        <v>2</v>
      </c>
      <c r="C5" s="7" t="s">
        <v>3</v>
      </c>
      <c r="D5" s="7" t="s">
        <v>4</v>
      </c>
      <c r="E5" s="7" t="s">
        <v>5</v>
      </c>
      <c r="F5" s="7" t="s">
        <v>6</v>
      </c>
      <c r="G5" s="7" t="s">
        <v>7</v>
      </c>
      <c r="H5" s="7" t="s">
        <v>8</v>
      </c>
      <c r="I5" s="7" t="s">
        <v>9</v>
      </c>
      <c r="J5" s="7" t="s">
        <v>10</v>
      </c>
      <c r="K5" s="7" t="s">
        <v>11</v>
      </c>
      <c r="L5" s="7" t="s">
        <v>12</v>
      </c>
      <c r="M5" s="7" t="s">
        <v>13</v>
      </c>
      <c r="N5" s="7" t="s">
        <v>14</v>
      </c>
      <c r="O5" s="7" t="s">
        <v>15</v>
      </c>
      <c r="P5" s="7" t="s">
        <v>16</v>
      </c>
    </row>
    <row r="6" spans="1:16" ht="13.9" x14ac:dyDescent="0.3">
      <c r="A6" s="8">
        <v>1</v>
      </c>
      <c r="B6" s="9">
        <v>1.0571428571428572</v>
      </c>
      <c r="C6" s="9">
        <v>0.42586140147115759</v>
      </c>
      <c r="D6" s="9">
        <v>4.0663706473475116</v>
      </c>
      <c r="E6" s="9">
        <v>0.73985680190930792</v>
      </c>
      <c r="F6" s="9">
        <v>1.1211832061068703</v>
      </c>
      <c r="G6" s="9">
        <v>0.516795865633075</v>
      </c>
      <c r="H6" s="9">
        <v>0.7053051211284882</v>
      </c>
      <c r="I6" s="9">
        <v>0</v>
      </c>
      <c r="J6" s="9">
        <v>1.7614091273018415</v>
      </c>
      <c r="K6" s="9">
        <v>3.4940600978336823E-2</v>
      </c>
      <c r="L6" s="9">
        <v>1.3312034078807242E-2</v>
      </c>
      <c r="M6" s="9">
        <v>2.7816411682892908E-2</v>
      </c>
      <c r="N6" s="9">
        <v>0.38538694756667102</v>
      </c>
      <c r="O6" s="9">
        <v>0.18088684174635508</v>
      </c>
      <c r="P6" s="9">
        <v>9.0591446766154465E-2</v>
      </c>
    </row>
    <row r="7" spans="1:16" ht="13.9" x14ac:dyDescent="0.3">
      <c r="A7" s="10">
        <v>2</v>
      </c>
      <c r="B7" s="11">
        <v>8.5714285714285715E-2</v>
      </c>
      <c r="C7" s="11">
        <v>0</v>
      </c>
      <c r="D7" s="11">
        <v>9.3479784996494508E-2</v>
      </c>
      <c r="E7" s="11">
        <v>1.766109785202864</v>
      </c>
      <c r="F7" s="11">
        <v>7.15648854961832E-2</v>
      </c>
      <c r="G7" s="11">
        <v>0</v>
      </c>
      <c r="H7" s="11">
        <v>2.5145660840233055</v>
      </c>
      <c r="I7" s="11">
        <v>9.6487842531840992E-2</v>
      </c>
      <c r="J7" s="11">
        <v>0.13344008540165467</v>
      </c>
      <c r="K7" s="11">
        <v>0</v>
      </c>
      <c r="L7" s="11">
        <v>0</v>
      </c>
      <c r="M7" s="11">
        <v>0</v>
      </c>
      <c r="N7" s="11">
        <v>0.91170760838534792</v>
      </c>
      <c r="O7" s="11">
        <v>0.38009166478199563</v>
      </c>
      <c r="P7" s="11">
        <v>0.42026582186284828</v>
      </c>
    </row>
    <row r="8" spans="1:16" ht="13.9" x14ac:dyDescent="0.3">
      <c r="A8" s="8">
        <v>3</v>
      </c>
      <c r="B8" s="9">
        <v>0.88571428571428568</v>
      </c>
      <c r="C8" s="9">
        <v>0.46457607433217191</v>
      </c>
      <c r="D8" s="9">
        <v>1.2386071512035521</v>
      </c>
      <c r="E8" s="9">
        <v>0.57279236276849643</v>
      </c>
      <c r="F8" s="9">
        <v>0.59637404580152675</v>
      </c>
      <c r="G8" s="9">
        <v>0.20097616996841805</v>
      </c>
      <c r="H8" s="9">
        <v>1.1959521619135236</v>
      </c>
      <c r="I8" s="9">
        <v>0</v>
      </c>
      <c r="J8" s="9">
        <v>0.1868161195623165</v>
      </c>
      <c r="K8" s="9">
        <v>3.4940600978336823E-2</v>
      </c>
      <c r="L8" s="9">
        <v>7.9872204472843447E-2</v>
      </c>
      <c r="M8" s="9">
        <v>5.5632823365785816E-2</v>
      </c>
      <c r="N8" s="9">
        <v>0.2555224387882219</v>
      </c>
      <c r="O8" s="9">
        <v>1.6258117241462589E-2</v>
      </c>
      <c r="P8" s="9">
        <v>0.23119466827029336</v>
      </c>
    </row>
    <row r="9" spans="1:16" ht="13.9" x14ac:dyDescent="0.3">
      <c r="A9" s="10">
        <v>4</v>
      </c>
      <c r="B9" s="11">
        <v>0.17142857142857143</v>
      </c>
      <c r="C9" s="11">
        <v>0.30971738288811457</v>
      </c>
      <c r="D9" s="11">
        <v>4.6739892498247254E-2</v>
      </c>
      <c r="E9" s="11">
        <v>0.23866348448687352</v>
      </c>
      <c r="F9" s="11">
        <v>0.1431297709923664</v>
      </c>
      <c r="G9" s="11">
        <v>0.17226528854435832</v>
      </c>
      <c r="H9" s="11">
        <v>3.0665440049064706E-2</v>
      </c>
      <c r="I9" s="11">
        <v>0</v>
      </c>
      <c r="J9" s="11">
        <v>2.6688017080330931E-2</v>
      </c>
      <c r="K9" s="11">
        <v>1.7470300489168412E-2</v>
      </c>
      <c r="L9" s="11">
        <v>0</v>
      </c>
      <c r="M9" s="11">
        <v>0</v>
      </c>
      <c r="N9" s="11">
        <v>0.10507422163589911</v>
      </c>
      <c r="O9" s="11">
        <v>3.8016119143983527E-2</v>
      </c>
      <c r="P9" s="11">
        <v>0.18913281382371683</v>
      </c>
    </row>
    <row r="10" spans="1:16" ht="13.9" x14ac:dyDescent="0.3">
      <c r="A10" s="8">
        <v>5</v>
      </c>
      <c r="B10" s="9">
        <v>0.7142857142857143</v>
      </c>
      <c r="C10" s="9">
        <v>0</v>
      </c>
      <c r="D10" s="9">
        <v>0.74783827997195607</v>
      </c>
      <c r="E10" s="9">
        <v>4.77326968973747E-2</v>
      </c>
      <c r="F10" s="9">
        <v>2.2662213740458013</v>
      </c>
      <c r="G10" s="9">
        <v>1.119724375538329</v>
      </c>
      <c r="H10" s="9">
        <v>0.7053051211284882</v>
      </c>
      <c r="I10" s="9">
        <v>1.9297568506368198E-2</v>
      </c>
      <c r="J10" s="9">
        <v>8.0064051240992792E-2</v>
      </c>
      <c r="K10" s="9">
        <v>6.9881201956673647E-2</v>
      </c>
      <c r="L10" s="9">
        <v>3.9936102236421724E-2</v>
      </c>
      <c r="M10" s="9">
        <v>0.44506258692628653</v>
      </c>
      <c r="N10" s="9">
        <v>0.38721609327197731</v>
      </c>
      <c r="O10" s="9">
        <v>0.50076226041713068</v>
      </c>
      <c r="P10" s="9">
        <v>0.28495579604777732</v>
      </c>
    </row>
    <row r="11" spans="1:16" ht="13.9" x14ac:dyDescent="0.3">
      <c r="A11" s="10">
        <v>6</v>
      </c>
      <c r="B11" s="11">
        <v>0.31428571428571428</v>
      </c>
      <c r="C11" s="11">
        <v>3.8714672861014321E-2</v>
      </c>
      <c r="D11" s="11">
        <v>0.7010983874737089</v>
      </c>
      <c r="E11" s="11">
        <v>0</v>
      </c>
      <c r="F11" s="11">
        <v>1.5505725190839694</v>
      </c>
      <c r="G11" s="11">
        <v>1.2632787826586276</v>
      </c>
      <c r="H11" s="11">
        <v>0.61330880098129403</v>
      </c>
      <c r="I11" s="11">
        <v>0</v>
      </c>
      <c r="J11" s="11">
        <v>5.3376034160661862E-2</v>
      </c>
      <c r="K11" s="11">
        <v>3.4940600978336823E-2</v>
      </c>
      <c r="L11" s="11">
        <v>1.3312034078807242E-2</v>
      </c>
      <c r="M11" s="11">
        <v>5.5632823365785816E-2</v>
      </c>
      <c r="N11" s="11">
        <v>0.29479560033720736</v>
      </c>
      <c r="O11" s="11">
        <v>0.28597572976384111</v>
      </c>
      <c r="P11" s="11">
        <v>0.16385903601199547</v>
      </c>
    </row>
    <row r="12" spans="1:16" ht="13.9" x14ac:dyDescent="0.3">
      <c r="A12" s="8">
        <v>7</v>
      </c>
      <c r="B12" s="9">
        <v>0.4285714285714286</v>
      </c>
      <c r="C12" s="9">
        <v>0</v>
      </c>
      <c r="D12" s="9">
        <v>0.37391913998597803</v>
      </c>
      <c r="E12" s="9">
        <v>0</v>
      </c>
      <c r="F12" s="9">
        <v>0.64408396946564883</v>
      </c>
      <c r="G12" s="9">
        <v>0.60292850990525415</v>
      </c>
      <c r="H12" s="9">
        <v>0.42931616068690587</v>
      </c>
      <c r="I12" s="9">
        <v>1.9297568506368198E-2</v>
      </c>
      <c r="J12" s="9">
        <v>2.6688017080330931E-2</v>
      </c>
      <c r="K12" s="9">
        <v>1.7470300489168412E-2</v>
      </c>
      <c r="L12" s="9">
        <v>1.3312034078807242E-2</v>
      </c>
      <c r="M12" s="9">
        <v>0.11126564673157163</v>
      </c>
      <c r="N12" s="9">
        <v>0.46255779016462528</v>
      </c>
      <c r="O12" s="9">
        <v>0.32432712721989959</v>
      </c>
      <c r="P12" s="9">
        <v>0.15553633192663668</v>
      </c>
    </row>
    <row r="14" spans="1:16" x14ac:dyDescent="0.3">
      <c r="N14" s="12"/>
      <c r="O14" s="12"/>
      <c r="P14" s="12"/>
    </row>
  </sheetData>
  <mergeCells count="2">
    <mergeCell ref="B4:M4"/>
    <mergeCell ref="N4:P4"/>
  </mergeCells>
  <phoneticPr fontId="4" type="noConversion"/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11"/>
  <sheetViews>
    <sheetView zoomScale="40" zoomScaleNormal="40" workbookViewId="0"/>
  </sheetViews>
  <sheetFormatPr defaultColWidth="9" defaultRowHeight="13.5" x14ac:dyDescent="0.3"/>
  <sheetData>
    <row r="1" spans="1:16" ht="15" x14ac:dyDescent="0.4">
      <c r="A1" s="4" t="s">
        <v>66</v>
      </c>
    </row>
    <row r="2" spans="1:16" ht="15" x14ac:dyDescent="0.4">
      <c r="A2" s="4"/>
    </row>
    <row r="4" spans="1:16" ht="13.9" x14ac:dyDescent="0.3">
      <c r="A4" s="6"/>
      <c r="B4" s="22" t="s">
        <v>0</v>
      </c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3" t="s">
        <v>27</v>
      </c>
      <c r="O4" s="22"/>
      <c r="P4" s="22"/>
    </row>
    <row r="5" spans="1:16" ht="13.9" x14ac:dyDescent="0.3">
      <c r="A5" s="7" t="s">
        <v>1</v>
      </c>
      <c r="B5" s="7" t="s">
        <v>2</v>
      </c>
      <c r="C5" s="7" t="s">
        <v>3</v>
      </c>
      <c r="D5" s="7" t="s">
        <v>4</v>
      </c>
      <c r="E5" s="7" t="s">
        <v>5</v>
      </c>
      <c r="F5" s="7" t="s">
        <v>6</v>
      </c>
      <c r="G5" s="7" t="s">
        <v>7</v>
      </c>
      <c r="H5" s="7" t="s">
        <v>8</v>
      </c>
      <c r="I5" s="7" t="s">
        <v>9</v>
      </c>
      <c r="J5" s="7" t="s">
        <v>10</v>
      </c>
      <c r="K5" s="7" t="s">
        <v>11</v>
      </c>
      <c r="L5" s="7" t="s">
        <v>12</v>
      </c>
      <c r="M5" s="7" t="s">
        <v>13</v>
      </c>
      <c r="N5" s="7" t="s">
        <v>14</v>
      </c>
      <c r="O5" s="7" t="s">
        <v>15</v>
      </c>
      <c r="P5" s="7" t="s">
        <v>16</v>
      </c>
    </row>
    <row r="6" spans="1:16" ht="13.9" x14ac:dyDescent="0.3">
      <c r="A6" s="13">
        <v>1</v>
      </c>
      <c r="B6" s="9">
        <v>2.8571428571428574E-2</v>
      </c>
      <c r="C6" s="9">
        <v>0</v>
      </c>
      <c r="D6" s="9">
        <v>7.0109838747370881E-2</v>
      </c>
      <c r="E6" s="9">
        <v>0</v>
      </c>
      <c r="F6" s="9">
        <v>0.54866412213740456</v>
      </c>
      <c r="G6" s="9">
        <v>0.48808498420901525</v>
      </c>
      <c r="H6" s="9">
        <v>1.011959521619135</v>
      </c>
      <c r="I6" s="9">
        <v>0.46314164415283671</v>
      </c>
      <c r="J6" s="9">
        <v>0.29356818788364025</v>
      </c>
      <c r="K6" s="9">
        <v>6.9881201956673647E-2</v>
      </c>
      <c r="L6" s="9">
        <v>0.14643237486687966</v>
      </c>
      <c r="M6" s="9">
        <v>0.69541029207232274</v>
      </c>
      <c r="N6" s="9">
        <v>5.8461351565534999E-3</v>
      </c>
      <c r="O6" s="9">
        <v>0.15332550769005174</v>
      </c>
      <c r="P6" s="9">
        <v>0.27789062118490243</v>
      </c>
    </row>
    <row r="7" spans="1:16" ht="13.9" x14ac:dyDescent="0.3">
      <c r="A7" s="10">
        <v>2</v>
      </c>
      <c r="B7" s="11">
        <v>0.31428571428571428</v>
      </c>
      <c r="C7" s="11">
        <v>3.8714672861014321E-2</v>
      </c>
      <c r="D7" s="11">
        <v>9.3479784996494508E-2</v>
      </c>
      <c r="E7" s="11">
        <v>2.386634844868735E-2</v>
      </c>
      <c r="F7" s="11">
        <v>0.42938931297709926</v>
      </c>
      <c r="G7" s="11">
        <v>0.77519379844961245</v>
      </c>
      <c r="H7" s="11">
        <v>1.349279362158847</v>
      </c>
      <c r="I7" s="11">
        <v>0.11578541103820918</v>
      </c>
      <c r="J7" s="11">
        <v>0.10675206832132372</v>
      </c>
      <c r="K7" s="11">
        <v>6.9881201956673647E-2</v>
      </c>
      <c r="L7" s="11">
        <v>5.3248136315228969E-2</v>
      </c>
      <c r="M7" s="11">
        <v>0.36161335187760779</v>
      </c>
      <c r="N7" s="11">
        <v>0.15045078117236146</v>
      </c>
      <c r="O7" s="11">
        <v>0.71902548493399898</v>
      </c>
      <c r="P7" s="11">
        <v>0.26409200507831965</v>
      </c>
    </row>
    <row r="8" spans="1:16" ht="13.9" x14ac:dyDescent="0.3">
      <c r="A8" s="15">
        <v>3</v>
      </c>
      <c r="B8" s="9">
        <v>0.14285714285714285</v>
      </c>
      <c r="C8" s="9">
        <v>0.11614401858304298</v>
      </c>
      <c r="D8" s="9">
        <v>0</v>
      </c>
      <c r="E8" s="9">
        <v>0.23866348448687352</v>
      </c>
      <c r="F8" s="9">
        <v>0.2862595419847328</v>
      </c>
      <c r="G8" s="9">
        <v>0.45937410278495555</v>
      </c>
      <c r="H8" s="9">
        <v>0.82796688132474694</v>
      </c>
      <c r="I8" s="9">
        <v>1.9297568506368198E-2</v>
      </c>
      <c r="J8" s="9">
        <v>0.29356818788364025</v>
      </c>
      <c r="K8" s="9">
        <v>6.9881201956673647E-2</v>
      </c>
      <c r="L8" s="9">
        <v>0</v>
      </c>
      <c r="M8" s="9">
        <v>0.52851182197496527</v>
      </c>
      <c r="N8" s="9">
        <v>0.15074012175876028</v>
      </c>
      <c r="O8" s="9">
        <v>0.63887941118251468</v>
      </c>
      <c r="P8" s="9">
        <v>0.43903627465897394</v>
      </c>
    </row>
    <row r="9" spans="1:16" ht="13.9" x14ac:dyDescent="0.3">
      <c r="A9" s="10">
        <v>4</v>
      </c>
      <c r="B9" s="11">
        <v>2.8571428571428574E-2</v>
      </c>
      <c r="C9" s="11">
        <v>0</v>
      </c>
      <c r="D9" s="11">
        <v>2.3369946249123627E-2</v>
      </c>
      <c r="E9" s="11">
        <v>0</v>
      </c>
      <c r="F9" s="11">
        <v>0.2385496183206107</v>
      </c>
      <c r="G9" s="11">
        <v>0.3158196956646569</v>
      </c>
      <c r="H9" s="11">
        <v>0.42931616068690587</v>
      </c>
      <c r="I9" s="11">
        <v>7.7190274025472794E-2</v>
      </c>
      <c r="J9" s="11">
        <v>0.34694422204430209</v>
      </c>
      <c r="K9" s="11">
        <v>6.9881201956673647E-2</v>
      </c>
      <c r="L9" s="11">
        <v>1.3312034078807242E-2</v>
      </c>
      <c r="M9" s="11">
        <v>0.27816411682892905</v>
      </c>
      <c r="N9" s="11">
        <v>5.4676421499875198E-3</v>
      </c>
      <c r="O9" s="11">
        <v>0.17468919933655547</v>
      </c>
      <c r="P9" s="11">
        <v>0.15406432865084085</v>
      </c>
    </row>
    <row r="10" spans="1:16" ht="13.9" x14ac:dyDescent="0.3">
      <c r="A10" s="15">
        <v>5</v>
      </c>
      <c r="B10" s="9">
        <v>2.8571428571428574E-2</v>
      </c>
      <c r="C10" s="9">
        <v>0</v>
      </c>
      <c r="D10" s="9">
        <v>0</v>
      </c>
      <c r="E10" s="9">
        <v>0</v>
      </c>
      <c r="F10" s="9">
        <v>0.19083969465648853</v>
      </c>
      <c r="G10" s="9">
        <v>0.48808498420901525</v>
      </c>
      <c r="H10" s="9">
        <v>0.18399264029438822</v>
      </c>
      <c r="I10" s="9">
        <v>3.8595137012736397E-2</v>
      </c>
      <c r="J10" s="9">
        <v>2.6688017080330931E-2</v>
      </c>
      <c r="K10" s="9">
        <v>0</v>
      </c>
      <c r="L10" s="9">
        <v>0</v>
      </c>
      <c r="M10" s="9">
        <v>8.3449235048678724E-2</v>
      </c>
      <c r="N10" s="9">
        <v>0.10093282895143893</v>
      </c>
      <c r="O10" s="9">
        <v>0.44179685867689938</v>
      </c>
      <c r="P10" s="9">
        <v>0.21113129949687495</v>
      </c>
    </row>
    <row r="11" spans="1:16" ht="13.9" x14ac:dyDescent="0.3">
      <c r="A11" s="10">
        <v>6</v>
      </c>
      <c r="B11" s="11">
        <v>0</v>
      </c>
      <c r="C11" s="11">
        <v>0</v>
      </c>
      <c r="D11" s="11">
        <v>0</v>
      </c>
      <c r="E11" s="11">
        <v>0</v>
      </c>
      <c r="F11" s="11">
        <v>4.7709923664122134E-2</v>
      </c>
      <c r="G11" s="11">
        <v>5.7421762848119444E-2</v>
      </c>
      <c r="H11" s="11">
        <v>9.1996320147194111E-2</v>
      </c>
      <c r="I11" s="11">
        <v>5.7892705519104588E-2</v>
      </c>
      <c r="J11" s="11">
        <v>8.0064051240992792E-2</v>
      </c>
      <c r="K11" s="11">
        <v>1.7470300489168412E-2</v>
      </c>
      <c r="L11" s="11">
        <v>1.3312034078807242E-2</v>
      </c>
      <c r="M11" s="11">
        <v>5.5632823365785816E-2</v>
      </c>
      <c r="N11" s="11">
        <v>1.7523501757958222E-4</v>
      </c>
      <c r="O11" s="11">
        <v>5.086711417867882E-2</v>
      </c>
      <c r="P11" s="11">
        <v>4.0677861495801056E-2</v>
      </c>
    </row>
  </sheetData>
  <mergeCells count="2">
    <mergeCell ref="B4:M4"/>
    <mergeCell ref="N4:P4"/>
  </mergeCells>
  <phoneticPr fontId="4" type="noConversion"/>
  <pageMargins left="0.75" right="0.75" top="1" bottom="1" header="0.5" footer="0.5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14"/>
  <sheetViews>
    <sheetView workbookViewId="0"/>
  </sheetViews>
  <sheetFormatPr defaultColWidth="9" defaultRowHeight="13.5" x14ac:dyDescent="0.3"/>
  <cols>
    <col min="1" max="16384" width="9" style="5"/>
  </cols>
  <sheetData>
    <row r="1" spans="1:16" ht="15" x14ac:dyDescent="0.4">
      <c r="A1" s="4" t="s">
        <v>67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spans="1:16" ht="15" x14ac:dyDescent="0.4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4" spans="1:16" ht="13.9" x14ac:dyDescent="0.3">
      <c r="A4" s="6"/>
      <c r="B4" s="22" t="s">
        <v>0</v>
      </c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3" t="s">
        <v>27</v>
      </c>
      <c r="O4" s="22"/>
      <c r="P4" s="22"/>
    </row>
    <row r="5" spans="1:16" ht="13.9" x14ac:dyDescent="0.3">
      <c r="A5" s="7" t="s">
        <v>1</v>
      </c>
      <c r="B5" s="7" t="s">
        <v>2</v>
      </c>
      <c r="C5" s="7" t="s">
        <v>3</v>
      </c>
      <c r="D5" s="7" t="s">
        <v>4</v>
      </c>
      <c r="E5" s="7" t="s">
        <v>5</v>
      </c>
      <c r="F5" s="7" t="s">
        <v>6</v>
      </c>
      <c r="G5" s="7" t="s">
        <v>7</v>
      </c>
      <c r="H5" s="7" t="s">
        <v>8</v>
      </c>
      <c r="I5" s="7" t="s">
        <v>9</v>
      </c>
      <c r="J5" s="7" t="s">
        <v>10</v>
      </c>
      <c r="K5" s="7" t="s">
        <v>11</v>
      </c>
      <c r="L5" s="7" t="s">
        <v>12</v>
      </c>
      <c r="M5" s="7" t="s">
        <v>13</v>
      </c>
      <c r="N5" s="7" t="s">
        <v>14</v>
      </c>
      <c r="O5" s="7" t="s">
        <v>15</v>
      </c>
      <c r="P5" s="7" t="s">
        <v>16</v>
      </c>
    </row>
    <row r="6" spans="1:16" ht="13.9" x14ac:dyDescent="0.3">
      <c r="A6" s="8" t="s">
        <v>28</v>
      </c>
      <c r="B6" s="9">
        <v>0.54285714285714282</v>
      </c>
      <c r="C6" s="9">
        <v>7.7429345722028642E-2</v>
      </c>
      <c r="D6" s="9">
        <v>1.4255667211965413</v>
      </c>
      <c r="E6" s="9">
        <v>0.1909307875894988</v>
      </c>
      <c r="F6" s="9">
        <v>3.6498091603053435</v>
      </c>
      <c r="G6" s="9">
        <v>2.6701119724375539</v>
      </c>
      <c r="H6" s="9">
        <v>1.6252683226004292</v>
      </c>
      <c r="I6" s="9">
        <v>5.0945580856812045</v>
      </c>
      <c r="J6" s="9">
        <v>1.4144649052575393</v>
      </c>
      <c r="K6" s="9">
        <v>0.68134171907756813</v>
      </c>
      <c r="L6" s="9">
        <v>0.83865814696485619</v>
      </c>
      <c r="M6" s="9">
        <v>2.1140472878998611</v>
      </c>
      <c r="N6" s="9">
        <v>2.4540426558037561E-2</v>
      </c>
      <c r="O6" s="9">
        <v>0.26842352144575438</v>
      </c>
      <c r="P6" s="9">
        <v>0.13275307406051895</v>
      </c>
    </row>
    <row r="7" spans="1:16" ht="13.9" x14ac:dyDescent="0.3">
      <c r="A7" s="10" t="s">
        <v>29</v>
      </c>
      <c r="B7" s="11">
        <v>1.2</v>
      </c>
      <c r="C7" s="11">
        <v>2.4777390631049165</v>
      </c>
      <c r="D7" s="11">
        <v>1.0282776349614395</v>
      </c>
      <c r="E7" s="11">
        <v>0.69212410501193322</v>
      </c>
      <c r="F7" s="11">
        <v>1.0257633587786259</v>
      </c>
      <c r="G7" s="11">
        <v>1.03359173126615</v>
      </c>
      <c r="H7" s="11">
        <v>0.39865072063784113</v>
      </c>
      <c r="I7" s="11">
        <v>2.4893863373214975</v>
      </c>
      <c r="J7" s="11">
        <v>1.0408326661329064</v>
      </c>
      <c r="K7" s="11">
        <v>0.47169811320754718</v>
      </c>
      <c r="L7" s="11">
        <v>0.61235356762513315</v>
      </c>
      <c r="M7" s="11">
        <v>0.89012517385257306</v>
      </c>
      <c r="N7" s="11">
        <v>0.77899552290693741</v>
      </c>
      <c r="O7" s="11">
        <v>0.20397818813895544</v>
      </c>
      <c r="P7" s="11">
        <v>0.29408322323686337</v>
      </c>
    </row>
    <row r="8" spans="1:16" ht="13.9" x14ac:dyDescent="0.3">
      <c r="A8" s="8" t="s">
        <v>30</v>
      </c>
      <c r="B8" s="9">
        <v>1.0285714285714285</v>
      </c>
      <c r="C8" s="9">
        <v>0.30971738288811457</v>
      </c>
      <c r="D8" s="9">
        <v>0.9114279037158215</v>
      </c>
      <c r="E8" s="9">
        <v>0.57279236276849643</v>
      </c>
      <c r="F8" s="9">
        <v>1.0734732824427482</v>
      </c>
      <c r="G8" s="9">
        <v>0.60292850990525415</v>
      </c>
      <c r="H8" s="9">
        <v>1.349279362158847</v>
      </c>
      <c r="I8" s="9">
        <v>1.8139714395986106</v>
      </c>
      <c r="J8" s="9">
        <v>0.58713637576728051</v>
      </c>
      <c r="K8" s="9">
        <v>0.10482180293501049</v>
      </c>
      <c r="L8" s="9">
        <v>0.47923322683706071</v>
      </c>
      <c r="M8" s="9">
        <v>1.1126564673157162</v>
      </c>
      <c r="N8" s="9">
        <v>0.24650207934476911</v>
      </c>
      <c r="O8" s="9">
        <v>0.67332098188436618</v>
      </c>
      <c r="P8" s="9">
        <v>0.21738823893242332</v>
      </c>
    </row>
    <row r="9" spans="1:16" ht="13.9" x14ac:dyDescent="0.3">
      <c r="A9" s="10" t="s">
        <v>31</v>
      </c>
      <c r="B9" s="11">
        <v>0.2</v>
      </c>
      <c r="C9" s="11">
        <v>7.7429345722028642E-2</v>
      </c>
      <c r="D9" s="11">
        <v>0.35054919373685445</v>
      </c>
      <c r="E9" s="11">
        <v>0</v>
      </c>
      <c r="F9" s="11">
        <v>0.35782442748091603</v>
      </c>
      <c r="G9" s="11">
        <v>0.1435544071202986</v>
      </c>
      <c r="H9" s="11">
        <v>0.45998160073597055</v>
      </c>
      <c r="I9" s="11">
        <v>0.65611732921651866</v>
      </c>
      <c r="J9" s="11">
        <v>0.26688017080330934</v>
      </c>
      <c r="K9" s="11">
        <v>0.17470300489168414</v>
      </c>
      <c r="L9" s="11">
        <v>0.34611288604898827</v>
      </c>
      <c r="M9" s="11">
        <v>0.41724617524339358</v>
      </c>
      <c r="N9" s="11">
        <v>0.10830743827347993</v>
      </c>
      <c r="O9" s="11">
        <v>0.21168028298325411</v>
      </c>
      <c r="P9" s="11">
        <v>0.63261311493954131</v>
      </c>
    </row>
    <row r="10" spans="1:16" ht="13.9" x14ac:dyDescent="0.3">
      <c r="A10" s="8" t="s">
        <v>32</v>
      </c>
      <c r="B10" s="9">
        <v>2.8571428571428574E-2</v>
      </c>
      <c r="C10" s="9">
        <v>3.8714672861014321E-2</v>
      </c>
      <c r="D10" s="9">
        <v>0.21032951624211263</v>
      </c>
      <c r="E10" s="9">
        <v>0</v>
      </c>
      <c r="F10" s="9">
        <v>0.2385496183206107</v>
      </c>
      <c r="G10" s="9">
        <v>0.11484352569623889</v>
      </c>
      <c r="H10" s="9">
        <v>9.1996320147194111E-2</v>
      </c>
      <c r="I10" s="9">
        <v>0.25086839058278659</v>
      </c>
      <c r="J10" s="9">
        <v>5.3376034160661862E-2</v>
      </c>
      <c r="K10" s="9">
        <v>6.9881201956673647E-2</v>
      </c>
      <c r="L10" s="9">
        <v>7.9872204472843447E-2</v>
      </c>
      <c r="M10" s="9">
        <v>0.3337969401947149</v>
      </c>
      <c r="N10" s="9">
        <v>0.23319919165413175</v>
      </c>
      <c r="O10" s="9">
        <v>0.36269286962452058</v>
      </c>
      <c r="P10" s="9">
        <v>0.89601701305059012</v>
      </c>
    </row>
    <row r="11" spans="1:16" ht="13.9" x14ac:dyDescent="0.3">
      <c r="A11" s="10" t="s">
        <v>33</v>
      </c>
      <c r="B11" s="11">
        <v>0.74285714285714288</v>
      </c>
      <c r="C11" s="11">
        <v>2.1293070073557878</v>
      </c>
      <c r="D11" s="11">
        <v>1.2386071512035521</v>
      </c>
      <c r="E11" s="11">
        <v>0.35799522673031026</v>
      </c>
      <c r="F11" s="11">
        <v>0.21469465648854963</v>
      </c>
      <c r="G11" s="11">
        <v>1.4929658340511054</v>
      </c>
      <c r="H11" s="11">
        <v>0.64397424103035883</v>
      </c>
      <c r="I11" s="11">
        <v>0.65611732921651866</v>
      </c>
      <c r="J11" s="11">
        <v>0.32025620496397117</v>
      </c>
      <c r="K11" s="11">
        <v>0.38434661076170507</v>
      </c>
      <c r="L11" s="11">
        <v>0.6522896698615549</v>
      </c>
      <c r="M11" s="11">
        <v>0.75104311543810853</v>
      </c>
      <c r="N11" s="11">
        <v>0.31951044609599799</v>
      </c>
      <c r="O11" s="11">
        <v>0.3101598174318797</v>
      </c>
      <c r="P11" s="11">
        <v>0.82943370309664555</v>
      </c>
    </row>
    <row r="12" spans="1:16" ht="13.9" x14ac:dyDescent="0.3">
      <c r="A12" s="8" t="s">
        <v>34</v>
      </c>
      <c r="B12" s="9">
        <v>0.17142857142857143</v>
      </c>
      <c r="C12" s="9">
        <v>0.11614401858304298</v>
      </c>
      <c r="D12" s="9">
        <v>0.39728908623510167</v>
      </c>
      <c r="E12" s="9">
        <v>0.21479713603818618</v>
      </c>
      <c r="F12" s="9">
        <v>1.0973282442748091</v>
      </c>
      <c r="G12" s="9">
        <v>0.22968705139247778</v>
      </c>
      <c r="H12" s="9">
        <v>0.33731984053971176</v>
      </c>
      <c r="I12" s="9">
        <v>1.2543419529139328</v>
      </c>
      <c r="J12" s="9">
        <v>0.13344008540165467</v>
      </c>
      <c r="K12" s="9">
        <v>8.7351502445842069E-2</v>
      </c>
      <c r="L12" s="9">
        <v>0.34611288604898827</v>
      </c>
      <c r="M12" s="9">
        <v>1.3073713490959666</v>
      </c>
      <c r="N12" s="9">
        <v>0.19801461813339213</v>
      </c>
      <c r="O12" s="9">
        <v>0.31563351962267366</v>
      </c>
      <c r="P12" s="9">
        <v>0.94427828377387479</v>
      </c>
    </row>
    <row r="13" spans="1:16" ht="13.9" x14ac:dyDescent="0.3">
      <c r="A13" s="10" t="s">
        <v>35</v>
      </c>
      <c r="B13" s="11">
        <v>0</v>
      </c>
      <c r="C13" s="11">
        <v>0.27100271002710025</v>
      </c>
      <c r="D13" s="11">
        <v>0</v>
      </c>
      <c r="E13" s="11">
        <v>0.1909307875894988</v>
      </c>
      <c r="F13" s="11">
        <v>0.2385496183206107</v>
      </c>
      <c r="G13" s="11">
        <v>2.8710881424059722E-2</v>
      </c>
      <c r="H13" s="11">
        <v>3.0665440049064706E-2</v>
      </c>
      <c r="I13" s="11">
        <v>9.6487842531840992E-2</v>
      </c>
      <c r="J13" s="11">
        <v>0.21350413664264745</v>
      </c>
      <c r="K13" s="11">
        <v>0</v>
      </c>
      <c r="L13" s="11">
        <v>2.6624068157614485E-2</v>
      </c>
      <c r="M13" s="11">
        <v>5.5632823365785816E-2</v>
      </c>
      <c r="N13" s="11">
        <v>0.9403408991430432</v>
      </c>
      <c r="O13" s="11">
        <v>0.33367495685122328</v>
      </c>
      <c r="P13" s="11">
        <v>0.1707063049245913</v>
      </c>
    </row>
    <row r="14" spans="1:16" ht="13.9" x14ac:dyDescent="0.3">
      <c r="A14" s="8" t="s">
        <v>36</v>
      </c>
      <c r="B14" s="9">
        <v>0.22857142857142859</v>
      </c>
      <c r="C14" s="9">
        <v>3.8714672861014321E-2</v>
      </c>
      <c r="D14" s="9">
        <v>0.11684973124561812</v>
      </c>
      <c r="E14" s="9">
        <v>7.1599045346062054E-2</v>
      </c>
      <c r="F14" s="9">
        <v>0.3101145038167939</v>
      </c>
      <c r="G14" s="9">
        <v>0.17226528854435832</v>
      </c>
      <c r="H14" s="9">
        <v>0.21465808034345293</v>
      </c>
      <c r="I14" s="9">
        <v>0.79120030876109615</v>
      </c>
      <c r="J14" s="9">
        <v>0.24019215372297836</v>
      </c>
      <c r="K14" s="9">
        <v>0.19217330538085253</v>
      </c>
      <c r="L14" s="9">
        <v>0.27955271565495204</v>
      </c>
      <c r="M14" s="9">
        <v>0.55632823365785811</v>
      </c>
      <c r="N14" s="9">
        <v>0.12700193712496183</v>
      </c>
      <c r="O14" s="9">
        <v>7.9347424203329769E-2</v>
      </c>
      <c r="P14" s="9">
        <v>0.98659504023380962</v>
      </c>
    </row>
  </sheetData>
  <mergeCells count="2">
    <mergeCell ref="B4:M4"/>
    <mergeCell ref="N4:P4"/>
  </mergeCells>
  <phoneticPr fontId="4" type="noConversion"/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9"/>
  <sheetViews>
    <sheetView workbookViewId="0">
      <selection activeCell="A25" sqref="A25:XFD25"/>
    </sheetView>
  </sheetViews>
  <sheetFormatPr defaultColWidth="9" defaultRowHeight="13.5" x14ac:dyDescent="0.3"/>
  <sheetData>
    <row r="1" spans="1:16" ht="15" x14ac:dyDescent="0.4">
      <c r="A1" s="4" t="s">
        <v>68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spans="1:16" ht="15" x14ac:dyDescent="0.4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4" spans="1:16" ht="13.9" x14ac:dyDescent="0.3">
      <c r="A4" s="6"/>
      <c r="B4" s="22" t="s">
        <v>0</v>
      </c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3" t="s">
        <v>27</v>
      </c>
      <c r="O4" s="22"/>
      <c r="P4" s="22"/>
    </row>
    <row r="5" spans="1:16" ht="13.9" x14ac:dyDescent="0.3">
      <c r="A5" s="7" t="s">
        <v>1</v>
      </c>
      <c r="B5" s="7" t="s">
        <v>2</v>
      </c>
      <c r="C5" s="7" t="s">
        <v>3</v>
      </c>
      <c r="D5" s="7" t="s">
        <v>4</v>
      </c>
      <c r="E5" s="7" t="s">
        <v>5</v>
      </c>
      <c r="F5" s="7" t="s">
        <v>6</v>
      </c>
      <c r="G5" s="7" t="s">
        <v>7</v>
      </c>
      <c r="H5" s="7" t="s">
        <v>8</v>
      </c>
      <c r="I5" s="7" t="s">
        <v>9</v>
      </c>
      <c r="J5" s="7" t="s">
        <v>10</v>
      </c>
      <c r="K5" s="7" t="s">
        <v>11</v>
      </c>
      <c r="L5" s="7" t="s">
        <v>12</v>
      </c>
      <c r="M5" s="7" t="s">
        <v>13</v>
      </c>
      <c r="N5" s="7" t="s">
        <v>14</v>
      </c>
      <c r="O5" s="7" t="s">
        <v>15</v>
      </c>
      <c r="P5" s="7" t="s">
        <v>16</v>
      </c>
    </row>
    <row r="6" spans="1:16" ht="13.9" x14ac:dyDescent="0.3">
      <c r="A6" s="8" t="s">
        <v>37</v>
      </c>
      <c r="B6" s="9">
        <v>0.2857142857142857</v>
      </c>
      <c r="C6" s="9">
        <v>0.11614401858304298</v>
      </c>
      <c r="D6" s="9">
        <v>9.3479784996494508E-2</v>
      </c>
      <c r="E6" s="9">
        <v>2.7207637231503581</v>
      </c>
      <c r="F6" s="9">
        <v>12.810114503816795</v>
      </c>
      <c r="G6" s="9">
        <v>6.5173700832615564</v>
      </c>
      <c r="H6" s="9">
        <v>16.651333946642136</v>
      </c>
      <c r="I6" s="9">
        <v>10.343496719413354</v>
      </c>
      <c r="J6" s="9">
        <v>18.414731785428344</v>
      </c>
      <c r="K6" s="9">
        <v>4.6296296296296298</v>
      </c>
      <c r="L6" s="9">
        <v>2.9153354632587858</v>
      </c>
      <c r="M6" s="9">
        <v>17.579972183588318</v>
      </c>
      <c r="N6" s="9">
        <v>1.8120568852410467E-3</v>
      </c>
      <c r="O6" s="9">
        <v>0.11314958012084668</v>
      </c>
      <c r="P6" s="9">
        <v>0.34133642286331167</v>
      </c>
    </row>
    <row r="7" spans="1:16" ht="13.9" x14ac:dyDescent="0.3">
      <c r="A7" s="10" t="s">
        <v>38</v>
      </c>
      <c r="B7" s="11">
        <v>0.31428571428571428</v>
      </c>
      <c r="C7" s="11">
        <v>0</v>
      </c>
      <c r="D7" s="11">
        <v>0</v>
      </c>
      <c r="E7" s="11">
        <v>0.21479713603818618</v>
      </c>
      <c r="F7" s="11">
        <v>1.8368320610687023</v>
      </c>
      <c r="G7" s="11">
        <v>0.83261556129773184</v>
      </c>
      <c r="H7" s="11">
        <v>2.3612388837779821</v>
      </c>
      <c r="I7" s="11">
        <v>1.6981860285604014</v>
      </c>
      <c r="J7" s="11">
        <v>1.547904990659194</v>
      </c>
      <c r="K7" s="11">
        <v>0.62893081761006298</v>
      </c>
      <c r="L7" s="11">
        <v>0.58572949946751862</v>
      </c>
      <c r="M7" s="11">
        <v>2.5312934631432542</v>
      </c>
      <c r="N7" s="11">
        <v>1.1532201077377815E-3</v>
      </c>
      <c r="O7" s="11">
        <v>9.5724030484052119E-2</v>
      </c>
      <c r="P7" s="11">
        <v>0.50428075023804264</v>
      </c>
    </row>
    <row r="8" spans="1:16" ht="13.9" x14ac:dyDescent="0.3">
      <c r="A8" s="8" t="s">
        <v>39</v>
      </c>
      <c r="B8" s="9">
        <v>0</v>
      </c>
      <c r="C8" s="9">
        <v>0</v>
      </c>
      <c r="D8" s="9">
        <v>2.3369946249123627E-2</v>
      </c>
      <c r="E8" s="9">
        <v>2.386634844868735E-2</v>
      </c>
      <c r="F8" s="9">
        <v>0.1431297709923664</v>
      </c>
      <c r="G8" s="9">
        <v>0.2583979328165375</v>
      </c>
      <c r="H8" s="9">
        <v>6.1330880098129412E-2</v>
      </c>
      <c r="I8" s="9">
        <v>1.9297568506368198E-2</v>
      </c>
      <c r="J8" s="9">
        <v>2.6688017080330931E-2</v>
      </c>
      <c r="K8" s="9">
        <v>0</v>
      </c>
      <c r="L8" s="9">
        <v>3.9936102236421724E-2</v>
      </c>
      <c r="M8" s="9">
        <v>0.11126564673157163</v>
      </c>
      <c r="N8" s="9">
        <v>0.12270616805796251</v>
      </c>
      <c r="O8" s="9">
        <v>0.23224266827465931</v>
      </c>
      <c r="P8" s="9">
        <v>0.45553987668193752</v>
      </c>
    </row>
    <row r="9" spans="1:16" ht="13.9" x14ac:dyDescent="0.3">
      <c r="A9" s="10" t="s">
        <v>40</v>
      </c>
      <c r="B9" s="11">
        <v>0</v>
      </c>
      <c r="C9" s="11">
        <v>0</v>
      </c>
      <c r="D9" s="11">
        <v>0</v>
      </c>
      <c r="E9" s="11">
        <v>0</v>
      </c>
      <c r="F9" s="11">
        <v>0.64408396946564883</v>
      </c>
      <c r="G9" s="11">
        <v>0.34453057708871665</v>
      </c>
      <c r="H9" s="11">
        <v>0.30665440049064702</v>
      </c>
      <c r="I9" s="11">
        <v>0.90698571979930531</v>
      </c>
      <c r="J9" s="11">
        <v>0.58713637576728051</v>
      </c>
      <c r="K9" s="11">
        <v>3.4940600978336823E-2</v>
      </c>
      <c r="L9" s="11">
        <v>7.9872204472843447E-2</v>
      </c>
      <c r="M9" s="11">
        <v>0.19471488178025034</v>
      </c>
      <c r="N9" s="11">
        <v>2.7893866724151258E-3</v>
      </c>
      <c r="O9" s="11">
        <v>4.8703300329326335E-2</v>
      </c>
      <c r="P9" s="11">
        <v>2.2924410883467135E-2</v>
      </c>
    </row>
  </sheetData>
  <mergeCells count="2">
    <mergeCell ref="B4:M4"/>
    <mergeCell ref="N4:P4"/>
  </mergeCells>
  <phoneticPr fontId="4" type="noConversion"/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P12"/>
  <sheetViews>
    <sheetView zoomScale="85" zoomScaleNormal="85" workbookViewId="0"/>
  </sheetViews>
  <sheetFormatPr defaultColWidth="9" defaultRowHeight="13.5" x14ac:dyDescent="0.3"/>
  <cols>
    <col min="1" max="1" width="23.19921875" bestFit="1" customWidth="1"/>
    <col min="2" max="16" width="13.53125" bestFit="1" customWidth="1"/>
  </cols>
  <sheetData>
    <row r="1" spans="1:16" ht="15" x14ac:dyDescent="0.4">
      <c r="A1" s="4" t="s">
        <v>72</v>
      </c>
    </row>
    <row r="4" spans="1:16" ht="13.9" x14ac:dyDescent="0.3">
      <c r="A4" s="6"/>
      <c r="B4" s="22" t="s">
        <v>0</v>
      </c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3" t="s">
        <v>27</v>
      </c>
      <c r="O4" s="22"/>
      <c r="P4" s="22"/>
    </row>
    <row r="5" spans="1:16" ht="13.9" x14ac:dyDescent="0.3">
      <c r="A5" s="7" t="s">
        <v>1</v>
      </c>
      <c r="B5" s="7" t="s">
        <v>2</v>
      </c>
      <c r="C5" s="7" t="s">
        <v>3</v>
      </c>
      <c r="D5" s="7" t="s">
        <v>4</v>
      </c>
      <c r="E5" s="7" t="s">
        <v>5</v>
      </c>
      <c r="F5" s="7" t="s">
        <v>6</v>
      </c>
      <c r="G5" s="7" t="s">
        <v>7</v>
      </c>
      <c r="H5" s="7" t="s">
        <v>8</v>
      </c>
      <c r="I5" s="7" t="s">
        <v>9</v>
      </c>
      <c r="J5" s="7" t="s">
        <v>10</v>
      </c>
      <c r="K5" s="7" t="s">
        <v>11</v>
      </c>
      <c r="L5" s="7" t="s">
        <v>12</v>
      </c>
      <c r="M5" s="7" t="s">
        <v>13</v>
      </c>
      <c r="N5" s="7" t="s">
        <v>14</v>
      </c>
      <c r="O5" s="7" t="s">
        <v>15</v>
      </c>
      <c r="P5" s="7" t="s">
        <v>16</v>
      </c>
    </row>
    <row r="6" spans="1:16" ht="13.9" x14ac:dyDescent="0.3">
      <c r="A6" s="15" t="s">
        <v>56</v>
      </c>
      <c r="B6" s="9">
        <v>2.4857142857142858</v>
      </c>
      <c r="C6" s="9">
        <v>2.748741773132017</v>
      </c>
      <c r="D6" s="9">
        <v>2.3369946249123627E-2</v>
      </c>
      <c r="E6" s="9">
        <v>2.0763723150357993</v>
      </c>
      <c r="F6" s="9">
        <v>0.21469465648854963</v>
      </c>
      <c r="G6" s="9">
        <v>0.1435544071202986</v>
      </c>
      <c r="H6" s="9">
        <v>0.91996320147194111</v>
      </c>
      <c r="I6" s="9">
        <v>1.1385565418757235</v>
      </c>
      <c r="J6" s="9">
        <v>0.72057646116893515</v>
      </c>
      <c r="K6" s="9">
        <v>0.17470300489168414</v>
      </c>
      <c r="L6" s="9">
        <v>0.35942492012779553</v>
      </c>
      <c r="M6" s="9">
        <v>1.0848400556328233</v>
      </c>
      <c r="N6" s="9">
        <v>7.895570638552421E-2</v>
      </c>
      <c r="O6" s="9">
        <v>0.15304393033726282</v>
      </c>
      <c r="P6" s="9">
        <v>0.79889125940362427</v>
      </c>
    </row>
    <row r="7" spans="1:16" ht="13.9" x14ac:dyDescent="0.3">
      <c r="A7" s="10" t="s">
        <v>57</v>
      </c>
      <c r="B7" s="11">
        <v>0.82857142857142851</v>
      </c>
      <c r="C7" s="11">
        <v>0.11614401858304298</v>
      </c>
      <c r="D7" s="11">
        <v>1.0750175274596869</v>
      </c>
      <c r="E7" s="11">
        <v>1.2410501193317423</v>
      </c>
      <c r="F7" s="11">
        <v>0.59637404580152675</v>
      </c>
      <c r="G7" s="11">
        <v>0.11484352569623889</v>
      </c>
      <c r="H7" s="11">
        <v>0.91996320147194111</v>
      </c>
      <c r="I7" s="11">
        <v>0.57892705519104593</v>
      </c>
      <c r="J7" s="11">
        <v>0.373632239124633</v>
      </c>
      <c r="K7" s="11">
        <v>0.20964360587002098</v>
      </c>
      <c r="L7" s="11">
        <v>0.3727369542066028</v>
      </c>
      <c r="M7" s="11">
        <v>0.44506258692628653</v>
      </c>
      <c r="N7" s="11">
        <v>0.29722184652928441</v>
      </c>
      <c r="O7" s="11">
        <v>0.1748386262902446</v>
      </c>
      <c r="P7" s="11">
        <v>0.38189955378646034</v>
      </c>
    </row>
    <row r="8" spans="1:16" ht="13.9" x14ac:dyDescent="0.3">
      <c r="A8" s="15" t="s">
        <v>58</v>
      </c>
      <c r="B8" s="9">
        <v>0.91428571428571437</v>
      </c>
      <c r="C8" s="9">
        <v>1.3550135501355014</v>
      </c>
      <c r="D8" s="9">
        <v>9.3479784996494508E-2</v>
      </c>
      <c r="E8" s="9">
        <v>0.71599045346062051</v>
      </c>
      <c r="F8" s="9">
        <v>0.19083969465648853</v>
      </c>
      <c r="G8" s="9">
        <v>0.17226528854435832</v>
      </c>
      <c r="H8" s="9">
        <v>0.79730144127568225</v>
      </c>
      <c r="I8" s="9">
        <v>0.42454650714010034</v>
      </c>
      <c r="J8" s="9">
        <v>0.58713637576728051</v>
      </c>
      <c r="K8" s="9">
        <v>6.9881201956673647E-2</v>
      </c>
      <c r="L8" s="9">
        <v>0.19968051118210861</v>
      </c>
      <c r="M8" s="9">
        <v>0.36161335187760779</v>
      </c>
      <c r="N8" s="9">
        <v>0.24909925769633584</v>
      </c>
      <c r="O8" s="9">
        <v>0.13886480698060719</v>
      </c>
      <c r="P8" s="9">
        <v>0.23613220896822323</v>
      </c>
    </row>
    <row r="9" spans="1:16" ht="13.9" x14ac:dyDescent="0.3">
      <c r="A9" s="10" t="s">
        <v>59</v>
      </c>
      <c r="B9" s="11">
        <v>0.91428571428571437</v>
      </c>
      <c r="C9" s="11">
        <v>0.42586140147115759</v>
      </c>
      <c r="D9" s="11">
        <v>0.23369946249123624</v>
      </c>
      <c r="E9" s="11">
        <v>0.3818615751789976</v>
      </c>
      <c r="F9" s="11">
        <v>0.50095419847328237</v>
      </c>
      <c r="G9" s="11">
        <v>5.7421762848119444E-2</v>
      </c>
      <c r="H9" s="11">
        <v>0.58264336093222935</v>
      </c>
      <c r="I9" s="11">
        <v>0.82979544577383246</v>
      </c>
      <c r="J9" s="11">
        <v>0.29356818788364025</v>
      </c>
      <c r="K9" s="11">
        <v>0.3668763102725367</v>
      </c>
      <c r="L9" s="11">
        <v>0.1863684771033014</v>
      </c>
      <c r="M9" s="11">
        <v>0.25034770514603616</v>
      </c>
      <c r="N9" s="11">
        <v>0.86007897171345282</v>
      </c>
      <c r="O9" s="11">
        <v>0.2744706602328712</v>
      </c>
      <c r="P9" s="11">
        <v>0.34072823094065791</v>
      </c>
    </row>
    <row r="10" spans="1:16" ht="13.9" x14ac:dyDescent="0.3">
      <c r="A10" s="15" t="s">
        <v>60</v>
      </c>
      <c r="B10" s="9">
        <v>0.6</v>
      </c>
      <c r="C10" s="9">
        <v>0.30971738288811457</v>
      </c>
      <c r="D10" s="9">
        <v>2.3369946249123627E-2</v>
      </c>
      <c r="E10" s="9">
        <v>0.62052505966587113</v>
      </c>
      <c r="F10" s="9">
        <v>4.7709923664122134E-2</v>
      </c>
      <c r="G10" s="9">
        <v>2.8710881424059722E-2</v>
      </c>
      <c r="H10" s="9">
        <v>0.7053051211284882</v>
      </c>
      <c r="I10" s="9">
        <v>0.28946352759552296</v>
      </c>
      <c r="J10" s="9">
        <v>0.45369629036562586</v>
      </c>
      <c r="K10" s="9">
        <v>0.17470300489168414</v>
      </c>
      <c r="L10" s="9">
        <v>0.23961661341853036</v>
      </c>
      <c r="M10" s="9">
        <v>0.52851182197496527</v>
      </c>
      <c r="N10" s="9">
        <v>0.67428464203996641</v>
      </c>
      <c r="O10" s="9">
        <v>0.71233442124178992</v>
      </c>
      <c r="P10" s="9">
        <v>0.96207854308522478</v>
      </c>
    </row>
    <row r="11" spans="1:16" ht="13.9" x14ac:dyDescent="0.3">
      <c r="A11" s="10" t="s">
        <v>61</v>
      </c>
      <c r="B11" s="11">
        <v>0.4285714285714286</v>
      </c>
      <c r="C11" s="11">
        <v>7.7429345722028642E-2</v>
      </c>
      <c r="D11" s="11">
        <v>0.9114279037158215</v>
      </c>
      <c r="E11" s="11">
        <v>0.3818615751789976</v>
      </c>
      <c r="F11" s="11">
        <v>0.16698473282442747</v>
      </c>
      <c r="G11" s="11">
        <v>8.6132644272179162E-2</v>
      </c>
      <c r="H11" s="11">
        <v>0.24532352039251765</v>
      </c>
      <c r="I11" s="11">
        <v>0.17367811655731377</v>
      </c>
      <c r="J11" s="11">
        <v>0.10675206832132372</v>
      </c>
      <c r="K11" s="11">
        <v>3.4940600978336823E-2</v>
      </c>
      <c r="L11" s="11">
        <v>0.23961661341853036</v>
      </c>
      <c r="M11" s="11">
        <v>0.13908205841446453</v>
      </c>
      <c r="N11" s="11">
        <v>9.9194163649252015E-2</v>
      </c>
      <c r="O11" s="11">
        <v>0.19744984534877164</v>
      </c>
      <c r="P11" s="11">
        <v>0.76455438956068489</v>
      </c>
    </row>
    <row r="12" spans="1:16" ht="13.9" x14ac:dyDescent="0.3">
      <c r="A12" s="15" t="s">
        <v>62</v>
      </c>
      <c r="B12" s="9">
        <v>2.8571428571428574E-2</v>
      </c>
      <c r="C12" s="9">
        <v>0.15485869144405728</v>
      </c>
      <c r="D12" s="9">
        <v>2.3369946249123627E-2</v>
      </c>
      <c r="E12" s="9">
        <v>4.77326968973747E-2</v>
      </c>
      <c r="F12" s="9">
        <v>2.3854961832061067E-2</v>
      </c>
      <c r="G12" s="9">
        <v>0</v>
      </c>
      <c r="H12" s="9">
        <v>6.1330880098129412E-2</v>
      </c>
      <c r="I12" s="9">
        <v>9.6487842531840992E-2</v>
      </c>
      <c r="J12" s="9">
        <v>0</v>
      </c>
      <c r="K12" s="9">
        <v>1.7470300489168412E-2</v>
      </c>
      <c r="L12" s="9">
        <v>2.6624068157614485E-2</v>
      </c>
      <c r="M12" s="9">
        <v>2.7816411682892908E-2</v>
      </c>
      <c r="N12" s="9">
        <v>0.4541749863965403</v>
      </c>
      <c r="O12" s="9">
        <v>0.32811458735647181</v>
      </c>
      <c r="P12" s="9">
        <v>0.64016103670733038</v>
      </c>
    </row>
  </sheetData>
  <mergeCells count="2">
    <mergeCell ref="B4:M4"/>
    <mergeCell ref="N4:P4"/>
  </mergeCells>
  <phoneticPr fontId="4" type="noConversion"/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11"/>
  <sheetViews>
    <sheetView workbookViewId="0"/>
  </sheetViews>
  <sheetFormatPr defaultColWidth="9" defaultRowHeight="13.5" x14ac:dyDescent="0.3"/>
  <sheetData>
    <row r="1" spans="1:16" ht="15" x14ac:dyDescent="0.4">
      <c r="A1" s="4" t="s">
        <v>70</v>
      </c>
    </row>
    <row r="2" spans="1:16" ht="15" x14ac:dyDescent="0.4">
      <c r="A2" s="4"/>
    </row>
    <row r="4" spans="1:16" ht="13.9" x14ac:dyDescent="0.3">
      <c r="A4" s="6"/>
      <c r="B4" s="22" t="s">
        <v>0</v>
      </c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3" t="s">
        <v>27</v>
      </c>
      <c r="O4" s="22"/>
      <c r="P4" s="22"/>
    </row>
    <row r="5" spans="1:16" ht="13.9" x14ac:dyDescent="0.3">
      <c r="A5" s="7" t="s">
        <v>1</v>
      </c>
      <c r="B5" s="7" t="s">
        <v>2</v>
      </c>
      <c r="C5" s="7" t="s">
        <v>3</v>
      </c>
      <c r="D5" s="7" t="s">
        <v>4</v>
      </c>
      <c r="E5" s="7" t="s">
        <v>5</v>
      </c>
      <c r="F5" s="7" t="s">
        <v>6</v>
      </c>
      <c r="G5" s="7" t="s">
        <v>7</v>
      </c>
      <c r="H5" s="7" t="s">
        <v>8</v>
      </c>
      <c r="I5" s="7" t="s">
        <v>9</v>
      </c>
      <c r="J5" s="7" t="s">
        <v>10</v>
      </c>
      <c r="K5" s="7" t="s">
        <v>11</v>
      </c>
      <c r="L5" s="7" t="s">
        <v>12</v>
      </c>
      <c r="M5" s="7" t="s">
        <v>13</v>
      </c>
      <c r="N5" s="7" t="s">
        <v>14</v>
      </c>
      <c r="O5" s="7" t="s">
        <v>15</v>
      </c>
      <c r="P5" s="7" t="s">
        <v>16</v>
      </c>
    </row>
    <row r="6" spans="1:16" ht="13.9" x14ac:dyDescent="0.3">
      <c r="A6" s="8" t="s">
        <v>48</v>
      </c>
      <c r="B6" s="9">
        <v>0.8</v>
      </c>
      <c r="C6" s="9">
        <v>0.58072009291521487</v>
      </c>
      <c r="D6" s="9">
        <v>1.3320869362000467</v>
      </c>
      <c r="E6" s="9">
        <v>6.1097852028639617</v>
      </c>
      <c r="F6" s="9">
        <v>0.38167938931297707</v>
      </c>
      <c r="G6" s="9">
        <v>0.20097616996841805</v>
      </c>
      <c r="H6" s="9">
        <v>2.6065624041705</v>
      </c>
      <c r="I6" s="9">
        <v>1.6016981860285602</v>
      </c>
      <c r="J6" s="9">
        <v>0.9340805978115827</v>
      </c>
      <c r="K6" s="9">
        <v>0.27952480782669459</v>
      </c>
      <c r="L6" s="9">
        <v>0.78541001064962734</v>
      </c>
      <c r="M6" s="9">
        <v>1.4464534075104312</v>
      </c>
      <c r="N6" s="9">
        <v>0.425832418498027</v>
      </c>
      <c r="O6" s="9">
        <v>0.42508470870303539</v>
      </c>
      <c r="P6" s="9">
        <v>0.64540159876366832</v>
      </c>
    </row>
    <row r="7" spans="1:16" ht="13.9" x14ac:dyDescent="0.3">
      <c r="A7" s="10" t="s">
        <v>42</v>
      </c>
      <c r="B7" s="11">
        <v>3.6857142857142859</v>
      </c>
      <c r="C7" s="11">
        <v>2.4390243902439024</v>
      </c>
      <c r="D7" s="11">
        <v>3.5054919373685443</v>
      </c>
      <c r="E7" s="11">
        <v>11.52744630071599</v>
      </c>
      <c r="F7" s="11">
        <v>1.7652671755725193</v>
      </c>
      <c r="G7" s="11">
        <v>2.1246052253804191</v>
      </c>
      <c r="H7" s="11">
        <v>4.446488807114382</v>
      </c>
      <c r="I7" s="11">
        <v>1.3701273639521421</v>
      </c>
      <c r="J7" s="11">
        <v>2.1083533493461437</v>
      </c>
      <c r="K7" s="11">
        <v>2.2536687631027252</v>
      </c>
      <c r="L7" s="11">
        <v>2.4094781682641107</v>
      </c>
      <c r="M7" s="11">
        <v>2.3087621696801111</v>
      </c>
      <c r="N7" s="11">
        <v>0.17533868921098347</v>
      </c>
      <c r="O7" s="11">
        <v>0.28575732986245483</v>
      </c>
      <c r="P7" s="11">
        <v>0.95851314913135188</v>
      </c>
    </row>
    <row r="8" spans="1:16" ht="13.9" x14ac:dyDescent="0.3">
      <c r="A8" s="8" t="s">
        <v>45</v>
      </c>
      <c r="B8" s="9">
        <v>1.342857142857143</v>
      </c>
      <c r="C8" s="9">
        <v>0.46457607433217191</v>
      </c>
      <c r="D8" s="9">
        <v>2.3369946249123625</v>
      </c>
      <c r="E8" s="9">
        <v>3.3651551312649164</v>
      </c>
      <c r="F8" s="9">
        <v>0.42938931297709926</v>
      </c>
      <c r="G8" s="9">
        <v>0.34453057708871665</v>
      </c>
      <c r="H8" s="9">
        <v>2.2999080036798527</v>
      </c>
      <c r="I8" s="9">
        <v>1.1385565418757235</v>
      </c>
      <c r="J8" s="9">
        <v>1.0141446490525754</v>
      </c>
      <c r="K8" s="9">
        <v>0.27952480782669459</v>
      </c>
      <c r="L8" s="9">
        <v>0.77209797657082002</v>
      </c>
      <c r="M8" s="9">
        <v>0.77885952712100137</v>
      </c>
      <c r="N8" s="9">
        <v>0.25969039619328882</v>
      </c>
      <c r="O8" s="9">
        <v>0.1535692675593853</v>
      </c>
      <c r="P8" s="9">
        <v>0.4018054803589729</v>
      </c>
    </row>
    <row r="9" spans="1:16" ht="13.9" x14ac:dyDescent="0.3">
      <c r="A9" s="10" t="s">
        <v>49</v>
      </c>
      <c r="B9" s="11">
        <v>0.85714285714285721</v>
      </c>
      <c r="C9" s="11">
        <v>0.19357336430507163</v>
      </c>
      <c r="D9" s="11">
        <v>3.2016826361299371</v>
      </c>
      <c r="E9" s="11">
        <v>1.5274463007159904</v>
      </c>
      <c r="F9" s="11">
        <v>1.2643129770992367</v>
      </c>
      <c r="G9" s="11">
        <v>0.9761699684180305</v>
      </c>
      <c r="H9" s="11">
        <v>2.1159153633854646</v>
      </c>
      <c r="I9" s="11">
        <v>1.736781165573138</v>
      </c>
      <c r="J9" s="11">
        <v>0.90739258073125173</v>
      </c>
      <c r="K9" s="11">
        <v>0.83857442348008393</v>
      </c>
      <c r="L9" s="11">
        <v>0.82534611288604898</v>
      </c>
      <c r="M9" s="11">
        <v>1.3908205841446455</v>
      </c>
      <c r="N9" s="11">
        <v>0.94477972256634257</v>
      </c>
      <c r="O9" s="11">
        <v>0.6077789920347263</v>
      </c>
      <c r="P9" s="11">
        <v>0.29993266333848778</v>
      </c>
    </row>
    <row r="10" spans="1:16" ht="13.9" x14ac:dyDescent="0.3">
      <c r="A10" s="8" t="s">
        <v>50</v>
      </c>
      <c r="B10" s="9">
        <v>0.48571428571428565</v>
      </c>
      <c r="C10" s="9">
        <v>7.7429345722028642E-2</v>
      </c>
      <c r="D10" s="9">
        <v>5.4451974760458048</v>
      </c>
      <c r="E10" s="9">
        <v>2.9116945107398569</v>
      </c>
      <c r="F10" s="9">
        <v>1.383587786259542</v>
      </c>
      <c r="G10" s="9">
        <v>2.3542922767728967</v>
      </c>
      <c r="H10" s="9">
        <v>2.3305734437289174</v>
      </c>
      <c r="I10" s="9">
        <v>0.63681976071015056</v>
      </c>
      <c r="J10" s="9">
        <v>1.4411529223378703</v>
      </c>
      <c r="K10" s="9">
        <v>1.7645003494060099</v>
      </c>
      <c r="L10" s="9">
        <v>2.2763578274760383</v>
      </c>
      <c r="M10" s="9">
        <v>0.44506258692628653</v>
      </c>
      <c r="N10" s="9">
        <v>0.61756839425124577</v>
      </c>
      <c r="O10" s="9">
        <v>0.6529272396566822</v>
      </c>
      <c r="P10" s="9">
        <v>0.82719703249909038</v>
      </c>
    </row>
    <row r="11" spans="1:16" ht="13.9" x14ac:dyDescent="0.3">
      <c r="A11" s="10" t="s">
        <v>51</v>
      </c>
      <c r="B11" s="11">
        <v>0.22857142857142859</v>
      </c>
      <c r="C11" s="11">
        <v>3.8714672861014321E-2</v>
      </c>
      <c r="D11" s="11">
        <v>1.7994858611825193</v>
      </c>
      <c r="E11" s="11">
        <v>2.1241050119331741</v>
      </c>
      <c r="F11" s="11">
        <v>0.85877862595419852</v>
      </c>
      <c r="G11" s="11">
        <v>0.66035027275337355</v>
      </c>
      <c r="H11" s="11">
        <v>1.4719411223551058</v>
      </c>
      <c r="I11" s="11">
        <v>0.57892705519104593</v>
      </c>
      <c r="J11" s="11">
        <v>1.227648785695223</v>
      </c>
      <c r="K11" s="11">
        <v>0.47169811320754718</v>
      </c>
      <c r="L11" s="11">
        <v>0.6522896698615549</v>
      </c>
      <c r="M11" s="11">
        <v>0.47287899860917937</v>
      </c>
      <c r="N11" s="11">
        <v>0.86672160855065872</v>
      </c>
      <c r="O11" s="11">
        <v>0.45251211825153864</v>
      </c>
      <c r="P11" s="11">
        <v>0.11392841090895896</v>
      </c>
    </row>
  </sheetData>
  <mergeCells count="2">
    <mergeCell ref="B4:M4"/>
    <mergeCell ref="N4:P4"/>
  </mergeCells>
  <phoneticPr fontId="4" type="noConversion"/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P12"/>
  <sheetViews>
    <sheetView workbookViewId="0"/>
  </sheetViews>
  <sheetFormatPr defaultColWidth="9" defaultRowHeight="13.5" x14ac:dyDescent="0.3"/>
  <sheetData>
    <row r="1" spans="1:16" ht="15" x14ac:dyDescent="0.4">
      <c r="A1" s="4" t="s">
        <v>71</v>
      </c>
    </row>
    <row r="2" spans="1:16" ht="15" x14ac:dyDescent="0.4">
      <c r="A2" s="4"/>
    </row>
    <row r="4" spans="1:16" ht="13.9" x14ac:dyDescent="0.3">
      <c r="A4" s="6"/>
      <c r="B4" s="22" t="s">
        <v>0</v>
      </c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3" t="s">
        <v>27</v>
      </c>
      <c r="O4" s="22"/>
      <c r="P4" s="22"/>
    </row>
    <row r="5" spans="1:16" ht="13.9" x14ac:dyDescent="0.3">
      <c r="A5" s="7" t="s">
        <v>1</v>
      </c>
      <c r="B5" s="7" t="s">
        <v>2</v>
      </c>
      <c r="C5" s="7" t="s">
        <v>3</v>
      </c>
      <c r="D5" s="7" t="s">
        <v>4</v>
      </c>
      <c r="E5" s="7" t="s">
        <v>5</v>
      </c>
      <c r="F5" s="7" t="s">
        <v>6</v>
      </c>
      <c r="G5" s="7" t="s">
        <v>7</v>
      </c>
      <c r="H5" s="7" t="s">
        <v>8</v>
      </c>
      <c r="I5" s="7" t="s">
        <v>9</v>
      </c>
      <c r="J5" s="7" t="s">
        <v>10</v>
      </c>
      <c r="K5" s="7" t="s">
        <v>11</v>
      </c>
      <c r="L5" s="7" t="s">
        <v>12</v>
      </c>
      <c r="M5" s="7" t="s">
        <v>13</v>
      </c>
      <c r="N5" s="7" t="s">
        <v>14</v>
      </c>
      <c r="O5" s="7" t="s">
        <v>15</v>
      </c>
      <c r="P5" s="7" t="s">
        <v>16</v>
      </c>
    </row>
    <row r="6" spans="1:16" ht="13.9" x14ac:dyDescent="0.3">
      <c r="A6" s="8" t="s">
        <v>41</v>
      </c>
      <c r="B6" s="9">
        <v>1.7428571428571429</v>
      </c>
      <c r="C6" s="9">
        <v>1.2001548586914441</v>
      </c>
      <c r="D6" s="9">
        <v>0.77120822622107965</v>
      </c>
      <c r="E6" s="9">
        <v>1.5513126491646778</v>
      </c>
      <c r="F6" s="9">
        <v>0.4532442748091603</v>
      </c>
      <c r="G6" s="9">
        <v>0.2871088142405972</v>
      </c>
      <c r="H6" s="9">
        <v>0.82796688132474694</v>
      </c>
      <c r="I6" s="9">
        <v>0.27016595908915481</v>
      </c>
      <c r="J6" s="9">
        <v>0.64051240992794234</v>
      </c>
      <c r="K6" s="9">
        <v>0.13976240391334729</v>
      </c>
      <c r="L6" s="9">
        <v>0.54579339723109699</v>
      </c>
      <c r="M6" s="9">
        <v>2.3922114047287901</v>
      </c>
      <c r="N6" s="9">
        <v>7.9064493262104157E-3</v>
      </c>
      <c r="O6" s="9">
        <v>0.66540371228099227</v>
      </c>
      <c r="P6" s="9">
        <v>0.35225375176311707</v>
      </c>
    </row>
    <row r="7" spans="1:16" ht="13.9" x14ac:dyDescent="0.3">
      <c r="A7" s="10" t="s">
        <v>42</v>
      </c>
      <c r="B7" s="11">
        <v>0.25714285714285712</v>
      </c>
      <c r="C7" s="11">
        <v>0.15485869144405728</v>
      </c>
      <c r="D7" s="11">
        <v>2.500584248656228</v>
      </c>
      <c r="E7" s="11">
        <v>4.2004773269689739</v>
      </c>
      <c r="F7" s="11">
        <v>0.2385496183206107</v>
      </c>
      <c r="G7" s="11">
        <v>0.20097616996841805</v>
      </c>
      <c r="H7" s="11">
        <v>1.2572830420116528</v>
      </c>
      <c r="I7" s="11">
        <v>0.73330760324199151</v>
      </c>
      <c r="J7" s="11">
        <v>0.53376034160661867</v>
      </c>
      <c r="K7" s="11">
        <v>5.2410901467505246E-2</v>
      </c>
      <c r="L7" s="11">
        <v>1.1048988285410011</v>
      </c>
      <c r="M7" s="11">
        <v>0.52851182197496527</v>
      </c>
      <c r="N7" s="11">
        <v>0.2205196174519104</v>
      </c>
      <c r="O7" s="11">
        <v>0.34914062215812247</v>
      </c>
      <c r="P7" s="11">
        <v>0.93065902394426292</v>
      </c>
    </row>
    <row r="8" spans="1:16" ht="13.9" x14ac:dyDescent="0.3">
      <c r="A8" s="8" t="s">
        <v>43</v>
      </c>
      <c r="B8" s="9">
        <v>4.8857142857142852</v>
      </c>
      <c r="C8" s="9">
        <v>2.0905923344947737</v>
      </c>
      <c r="D8" s="9">
        <v>4.5337695723299838</v>
      </c>
      <c r="E8" s="9">
        <v>11.980906921241049</v>
      </c>
      <c r="F8" s="9">
        <v>3.125</v>
      </c>
      <c r="G8" s="9">
        <v>2.6988228538616132</v>
      </c>
      <c r="H8" s="9">
        <v>4.1091689665746705</v>
      </c>
      <c r="I8" s="9">
        <v>5.2296410652257821</v>
      </c>
      <c r="J8" s="9">
        <v>2.5887376567921003</v>
      </c>
      <c r="K8" s="9">
        <v>2.6729559748427674</v>
      </c>
      <c r="L8" s="9">
        <v>4.7923322683706067</v>
      </c>
      <c r="M8" s="9">
        <v>5.1460361613351875</v>
      </c>
      <c r="N8" s="9">
        <v>0.27318317686569371</v>
      </c>
      <c r="O8" s="9">
        <v>0.5492517579955678</v>
      </c>
      <c r="P8" s="9">
        <v>0.48160347136144976</v>
      </c>
    </row>
    <row r="9" spans="1:16" ht="13.9" x14ac:dyDescent="0.3">
      <c r="A9" s="10" t="s">
        <v>44</v>
      </c>
      <c r="B9" s="11">
        <v>6.2</v>
      </c>
      <c r="C9" s="11">
        <v>4.0650406504065035</v>
      </c>
      <c r="D9" s="11">
        <v>0.37391913998597803</v>
      </c>
      <c r="E9" s="11">
        <v>5.107398568019093</v>
      </c>
      <c r="F9" s="11">
        <v>0.2862595419847328</v>
      </c>
      <c r="G9" s="11">
        <v>0.2871088142405972</v>
      </c>
      <c r="H9" s="11">
        <v>1.7785955228457531</v>
      </c>
      <c r="I9" s="11">
        <v>0.81049787726746436</v>
      </c>
      <c r="J9" s="11">
        <v>2.0816653322658127</v>
      </c>
      <c r="K9" s="11">
        <v>0.20964360587002098</v>
      </c>
      <c r="L9" s="11">
        <v>0.99840255591054305</v>
      </c>
      <c r="M9" s="11">
        <v>5.006954102920723</v>
      </c>
      <c r="N9" s="11">
        <v>4.5614109977300338E-2</v>
      </c>
      <c r="O9" s="11">
        <v>0.38176104516724974</v>
      </c>
      <c r="P9" s="11">
        <v>0.42472074330687604</v>
      </c>
    </row>
    <row r="10" spans="1:16" ht="13.9" x14ac:dyDescent="0.3">
      <c r="A10" s="8" t="s">
        <v>45</v>
      </c>
      <c r="B10" s="9">
        <v>2.8285714285714287</v>
      </c>
      <c r="C10" s="9">
        <v>1.0065814943863725</v>
      </c>
      <c r="D10" s="9">
        <v>0.84131806496845052</v>
      </c>
      <c r="E10" s="9">
        <v>1.7422434367541766</v>
      </c>
      <c r="F10" s="9">
        <v>0.85877862595419852</v>
      </c>
      <c r="G10" s="9">
        <v>0.6890611541774333</v>
      </c>
      <c r="H10" s="9">
        <v>1.0426249616682</v>
      </c>
      <c r="I10" s="9">
        <v>0.34735623311462754</v>
      </c>
      <c r="J10" s="9">
        <v>1.7347211102215105</v>
      </c>
      <c r="K10" s="9">
        <v>0.29699510831586301</v>
      </c>
      <c r="L10" s="9">
        <v>1.0782747603833864</v>
      </c>
      <c r="M10" s="9">
        <v>2.4200278164116829</v>
      </c>
      <c r="N10" s="9">
        <v>0.20172597940602569</v>
      </c>
      <c r="O10" s="9">
        <v>0.66782852938025994</v>
      </c>
      <c r="P10" s="9">
        <v>0.56787946809914369</v>
      </c>
    </row>
    <row r="11" spans="1:16" ht="13.9" x14ac:dyDescent="0.3">
      <c r="A11" s="10" t="s">
        <v>46</v>
      </c>
      <c r="B11" s="11">
        <v>0.74285714285714288</v>
      </c>
      <c r="C11" s="11">
        <v>0.30971738288811457</v>
      </c>
      <c r="D11" s="11">
        <v>0.58424865622809063</v>
      </c>
      <c r="E11" s="11">
        <v>2.7446300715990453</v>
      </c>
      <c r="F11" s="11">
        <v>0.59637404580152675</v>
      </c>
      <c r="G11" s="11">
        <v>0.22968705139247778</v>
      </c>
      <c r="H11" s="11">
        <v>2.3612388837779821</v>
      </c>
      <c r="I11" s="11">
        <v>1.8718641451177152</v>
      </c>
      <c r="J11" s="11">
        <v>0.82732852949025881</v>
      </c>
      <c r="K11" s="11">
        <v>0.26205450733752622</v>
      </c>
      <c r="L11" s="11">
        <v>0.82534611288604898</v>
      </c>
      <c r="M11" s="11">
        <v>1.4742698191933241</v>
      </c>
      <c r="N11" s="11">
        <v>0.90598445521914894</v>
      </c>
      <c r="O11" s="11">
        <v>0.75136316098126588</v>
      </c>
      <c r="P11" s="11">
        <v>0.60613448410348481</v>
      </c>
    </row>
    <row r="12" spans="1:16" ht="13.9" x14ac:dyDescent="0.3">
      <c r="A12" s="8" t="s">
        <v>47</v>
      </c>
      <c r="B12" s="9">
        <v>3.0285714285714289</v>
      </c>
      <c r="C12" s="9">
        <v>0.69686411149825789</v>
      </c>
      <c r="D12" s="9">
        <v>0.60761860247721433</v>
      </c>
      <c r="E12" s="9">
        <v>2.0763723150357993</v>
      </c>
      <c r="F12" s="9">
        <v>0.78721374045801518</v>
      </c>
      <c r="G12" s="9">
        <v>0.20097616996841805</v>
      </c>
      <c r="H12" s="9">
        <v>1.1652867218644587</v>
      </c>
      <c r="I12" s="9">
        <v>0.67541489772288688</v>
      </c>
      <c r="J12" s="9">
        <v>0.80064051240992784</v>
      </c>
      <c r="K12" s="9">
        <v>0.4542278127183787</v>
      </c>
      <c r="L12" s="9">
        <v>0.66560170394036211</v>
      </c>
      <c r="M12" s="9">
        <v>1.5577190542420027</v>
      </c>
      <c r="N12" s="9">
        <v>0.14909412837650637</v>
      </c>
      <c r="O12" s="9">
        <v>0.38430252842921242</v>
      </c>
      <c r="P12" s="9">
        <v>0.62339653419132246</v>
      </c>
    </row>
  </sheetData>
  <mergeCells count="2">
    <mergeCell ref="B4:M4"/>
    <mergeCell ref="N4:P4"/>
  </mergeCells>
  <phoneticPr fontId="4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SUMMARY</vt:lpstr>
      <vt:lpstr>Supplementary Table 3.1</vt:lpstr>
      <vt:lpstr>Supplementary Table 3.2</vt:lpstr>
      <vt:lpstr>Supplementary Table 3.3</vt:lpstr>
      <vt:lpstr>Supplementary Table 3.4</vt:lpstr>
      <vt:lpstr>Supplementary Table 3.5</vt:lpstr>
      <vt:lpstr>Supplementary Table 3.6</vt:lpstr>
      <vt:lpstr>Supplementary Table 3.7</vt:lpstr>
      <vt:lpstr>Supplementary Table 3.8</vt:lpstr>
      <vt:lpstr>Supplementary Table 3.9</vt:lpstr>
      <vt:lpstr>Supplementary Table 3.10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cy</dc:creator>
  <cp:lastModifiedBy>cy</cp:lastModifiedBy>
  <dcterms:created xsi:type="dcterms:W3CDTF">2021-01-26T07:45:00Z</dcterms:created>
  <dcterms:modified xsi:type="dcterms:W3CDTF">2021-11-23T20:18:06Z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2052-11.1.0.9192</vt:lpwstr>
  </property>
</Properties>
</file>