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apenghao/Dropbox/Work/Projects/ER and CTBP in EOC/First revision/"/>
    </mc:Choice>
  </mc:AlternateContent>
  <xr:revisionPtr revIDLastSave="0" documentId="13_ncr:1_{CD8D42D6-0B50-3E4D-BE49-205F6D5AD3A1}" xr6:coauthVersionLast="41" xr6:coauthVersionMax="41" xr10:uidLastSave="{00000000-0000-0000-0000-000000000000}"/>
  <bookViews>
    <workbookView xWindow="21420" yWindow="1400" windowWidth="26680" windowHeight="20780" tabRatio="500" xr2:uid="{00000000-000D-0000-FFFF-FFFF00000000}"/>
  </bookViews>
  <sheets>
    <sheet name="Table S1" sheetId="3" r:id="rId1"/>
    <sheet name="Table S2" sheetId="2" r:id="rId2"/>
    <sheet name="Table S3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D22" i="1"/>
  <c r="C22" i="1"/>
</calcChain>
</file>

<file path=xl/sharedStrings.xml><?xml version="1.0" encoding="utf-8"?>
<sst xmlns="http://schemas.openxmlformats.org/spreadsheetml/2006/main" count="248" uniqueCount="171">
  <si>
    <t>Platform</t>
  </si>
  <si>
    <t>Ref (PMID)</t>
  </si>
  <si>
    <t>E.MTAB.386</t>
  </si>
  <si>
    <t>HumanRef-8 v2</t>
  </si>
  <si>
    <t>GSE13876</t>
  </si>
  <si>
    <t>GPL7759</t>
  </si>
  <si>
    <t>GSE14764</t>
  </si>
  <si>
    <t>U133A</t>
  </si>
  <si>
    <t>GSE17260</t>
  </si>
  <si>
    <t>GPL6480</t>
  </si>
  <si>
    <t>GSE18520</t>
  </si>
  <si>
    <t>U133 Plus 2.0</t>
  </si>
  <si>
    <t>GSE26193</t>
  </si>
  <si>
    <t>GSE26712</t>
  </si>
  <si>
    <t>GSE30161</t>
  </si>
  <si>
    <t>GSE32062</t>
  </si>
  <si>
    <t>GSE32063</t>
  </si>
  <si>
    <t>GSE49997</t>
  </si>
  <si>
    <t>GPL2986</t>
  </si>
  <si>
    <t>GSE9891</t>
  </si>
  <si>
    <t>Dressman et al.</t>
  </si>
  <si>
    <t>TCGA</t>
  </si>
  <si>
    <t>NA</t>
  </si>
  <si>
    <r>
      <t>GSE51088</t>
    </r>
    <r>
      <rPr>
        <vertAlign val="superscript"/>
        <sz val="16"/>
        <color indexed="8"/>
        <rFont val="Calibri"/>
        <family val="2"/>
      </rPr>
      <t>c</t>
    </r>
  </si>
  <si>
    <t>GPL7264</t>
  </si>
  <si>
    <t>LGSOC</t>
  </si>
  <si>
    <t>Endo</t>
  </si>
  <si>
    <t>mix</t>
  </si>
  <si>
    <t>undiff</t>
  </si>
  <si>
    <t>Clear cell</t>
  </si>
  <si>
    <t>GSE19829</t>
  </si>
  <si>
    <t>GPL8300</t>
  </si>
  <si>
    <t>GSE31245</t>
  </si>
  <si>
    <t>HGSOC</t>
  </si>
  <si>
    <t>OV-AU</t>
  </si>
  <si>
    <t>RNAseq</t>
  </si>
  <si>
    <t>Berchuck et al.</t>
  </si>
  <si>
    <r>
      <t>a</t>
    </r>
    <r>
      <rPr>
        <sz val="16"/>
        <color theme="1"/>
        <rFont val="Cambria"/>
        <family val="1"/>
      </rPr>
      <t>Abbreviations: Endo-endometrium, CC-clear cell, Mix-mixture, Undiff-undifferentiated, Muc-Mucinous;</t>
    </r>
    <r>
      <rPr>
        <vertAlign val="superscript"/>
        <sz val="16"/>
        <color theme="1"/>
        <rFont val="Cambria"/>
        <family val="1"/>
      </rPr>
      <t xml:space="preserve"> b</t>
    </r>
    <r>
      <rPr>
        <sz val="16"/>
        <color theme="1"/>
        <rFont val="Cambria"/>
        <family val="1"/>
      </rPr>
      <t>Metastases, borderline tumors and healthy tissues are excluded.</t>
    </r>
  </si>
  <si>
    <r>
      <t>No. of samples</t>
    </r>
    <r>
      <rPr>
        <b/>
        <vertAlign val="superscript"/>
        <sz val="16"/>
        <color theme="1"/>
        <rFont val="宋体"/>
        <charset val="134"/>
      </rPr>
      <t>b</t>
    </r>
  </si>
  <si>
    <r>
      <t>Datasets</t>
    </r>
    <r>
      <rPr>
        <b/>
        <vertAlign val="superscript"/>
        <sz val="16"/>
        <color theme="1"/>
        <rFont val="Calibri"/>
        <family val="2"/>
      </rPr>
      <t>a</t>
    </r>
  </si>
  <si>
    <t>Authors</t>
  </si>
  <si>
    <t>Eeles, R. A. et al (2015)</t>
  </si>
  <si>
    <t>Type of study</t>
  </si>
  <si>
    <t>Randomized Trial</t>
  </si>
  <si>
    <t>Retrospective study</t>
  </si>
  <si>
    <t>Interventions</t>
  </si>
  <si>
    <t>conjugated estrogens, conjugated estrogens and norgestrel, estradiol patch and estradiol implant</t>
  </si>
  <si>
    <t>Participants (n)</t>
  </si>
  <si>
    <t>HRT group (n)/Deaths/Recurrences</t>
  </si>
  <si>
    <t>Control group (n)/Deaths/Recurrences</t>
  </si>
  <si>
    <t>75/53/54</t>
  </si>
  <si>
    <t>75/68/68</t>
  </si>
  <si>
    <t>HR on OS</t>
  </si>
  <si>
    <t>HR on DFS</t>
  </si>
  <si>
    <t>Yes</t>
  </si>
  <si>
    <t>Guidozzi F. et al</t>
  </si>
  <si>
    <t>59/32/32</t>
  </si>
  <si>
    <t>66/44/41</t>
  </si>
  <si>
    <t>Oral conjugated equine estrogen</t>
  </si>
  <si>
    <t>Li L. et al</t>
  </si>
  <si>
    <t>Premarin+medroxyprogesterone or nylestrion + medroxyprogesterone</t>
  </si>
  <si>
    <t>No</t>
  </si>
  <si>
    <t>31/NA/NA</t>
  </si>
  <si>
    <t>44/NA/NA</t>
  </si>
  <si>
    <t>Ursic-Vrscaj M. et al</t>
  </si>
  <si>
    <t>16 patients received estrogen only and 8 patients received combined HRT (estrogen and progesterone).</t>
  </si>
  <si>
    <t>48/9/15</t>
  </si>
  <si>
    <t>24/5/5</t>
  </si>
  <si>
    <t>Eeles, R. A. et al (1991)</t>
  </si>
  <si>
    <t>78/17/NA</t>
  </si>
  <si>
    <t>295/147/NA</t>
  </si>
  <si>
    <t>32 patients with estrogen only and 38 patients with combined estrogen and progestrone therapy.</t>
  </si>
  <si>
    <t>Estrogen only or combined estrogen and progestrone therapy.</t>
  </si>
  <si>
    <t>Mascarenhas C. et al</t>
  </si>
  <si>
    <t>150/51/NA</t>
  </si>
  <si>
    <t>499/293/NA</t>
  </si>
  <si>
    <t>Wen Y. et al</t>
  </si>
  <si>
    <t>conjugated estrogens</t>
  </si>
  <si>
    <t>77/4/18</t>
  </si>
  <si>
    <t>77/5/22</t>
  </si>
  <si>
    <t>Besecvic J. et al</t>
  </si>
  <si>
    <t>menopausal hormone therapy</t>
  </si>
  <si>
    <t>160/88/NA</t>
  </si>
  <si>
    <t>299/176/NA</t>
  </si>
  <si>
    <t>Wernli K. et al</t>
  </si>
  <si>
    <t>Estrogen only or combined estrogen and progestrone therapy</t>
  </si>
  <si>
    <t>183/69/NA</t>
  </si>
  <si>
    <t>497/206/NA</t>
  </si>
  <si>
    <r>
      <t>a</t>
    </r>
    <r>
      <rPr>
        <sz val="16"/>
        <color theme="1"/>
        <rFont val="Cambria"/>
        <family val="1"/>
      </rPr>
      <t>Abbreviations: HRT-hormone replacement therapy, HR-hazard ratio, OS-overall survival, DFS-disease free survival</t>
    </r>
  </si>
  <si>
    <t>Muc</t>
  </si>
  <si>
    <t>Total number of patient samples of primary tumor</t>
  </si>
  <si>
    <r>
      <t>Table S1.</t>
    </r>
    <r>
      <rPr>
        <sz val="16"/>
        <color indexed="8"/>
        <rFont val="Cambria"/>
        <family val="1"/>
      </rPr>
      <t xml:space="preserve"> Studies regarding the prognostic value of HRT .</t>
    </r>
  </si>
  <si>
    <r>
      <t>Table S2.</t>
    </r>
    <r>
      <rPr>
        <sz val="16"/>
        <color indexed="8"/>
        <rFont val="Cambria"/>
        <family val="1"/>
      </rPr>
      <t xml:space="preserve"> Collected public microarray datasets.</t>
    </r>
  </si>
  <si>
    <t>U133</t>
  </si>
  <si>
    <r>
      <rPr>
        <b/>
        <sz val="12"/>
        <color theme="1"/>
        <rFont val="Calibri"/>
        <family val="2"/>
        <scheme val="minor"/>
      </rPr>
      <t>Table S1</t>
    </r>
    <r>
      <rPr>
        <sz val="12"/>
        <color theme="1"/>
        <rFont val="Calibri"/>
        <family val="2"/>
        <scheme val="minor"/>
      </rPr>
      <t xml:space="preserve">. Enriched GO functions by genes with a promoter binding of the overlapping sites between CtBP and ERα. </t>
    </r>
  </si>
  <si>
    <t>Category</t>
  </si>
  <si>
    <t>Term</t>
  </si>
  <si>
    <t>Count</t>
  </si>
  <si>
    <t>%</t>
  </si>
  <si>
    <t>PValue</t>
  </si>
  <si>
    <t>Genes</t>
  </si>
  <si>
    <t>List Total</t>
  </si>
  <si>
    <t>Pop Hits</t>
  </si>
  <si>
    <t>Pop Total</t>
  </si>
  <si>
    <t>Fold Enrichment</t>
  </si>
  <si>
    <t>FDR</t>
  </si>
  <si>
    <t>GOTERM_BP_DIRECT</t>
  </si>
  <si>
    <t>GO:0019083~viral transcription</t>
  </si>
  <si>
    <t>RPL18, RPL17, RPL13, RPL36, RPL37, RPL38, RPS3, RPL30, SEH1L, RPS3A, RPL31, RPL6, RPL9, NUP50, RPLP1, RPL8, RPL10, FAU, NUP37, RPL12, NUP54, RANBP2, RPL10A, RPL7A, RPS20, POM121C, RPS21, NUP58, NUP153, RPL27, RPL24, RPL28, RPL29, AAAS, RPS16, RPL23, RPL22, RPS14, RPS15, RPL37A, RPS11, NUP107, UBA52</t>
  </si>
  <si>
    <t>GO:0006614~SRP-dependent cotranslational protein targeting to membrane</t>
  </si>
  <si>
    <t>RPL18, RPL17, SRP14, RPL13, RPL36, RPL37, RPL38, RPS3, RPL30, RPS3A, RPL31, RPL6, RPL9, RPLP1, RPL8, FAU, RPL10, RPL10A, RPL7A, RPS20, RPL12, RPS21, SEC61A1, RPL27, RPL24, RPL28, RPL29, RPS16, RPL23, RPL22, RPS14, RPS15, RPL37A, RPS11, UBA52, SRP9, SSR3</t>
  </si>
  <si>
    <t>GO:0006413~translational initiation</t>
  </si>
  <si>
    <t>RPL18, RPL17, RPL13, EIF5B, RPL36, RPL37, EIF2A, RPL38, RPS3, EIF3D, RPL30, EIF3H, RPS3A, RPL31, RPL6, RPL9, RPLP1, RPL8, RPL10, FAU, RPL12, RPL10A, EIF3J, RPL7A, RPS20, RPS21, EIF2B3, EIF2B4, EIF1AD, RPL27, RPL24, EIF2B1, RPL28, RPL29, EIF4B, RPS16, RPL23, RPL22, RPS14, RPS15, EIF2S2, RPL37A, RPS11, UBA52, EIF4E2</t>
  </si>
  <si>
    <t>GO:0000184~nuclear-transcribed mRNA catabolic process, nonsense-mediated decay</t>
  </si>
  <si>
    <t>RPL18, NCBP2, RPL17, RPL13, RPL36, RPL37, RPL38, RPS3, RPL30, RBM8A, RPS3A, RPL31, RPL6, RPL9, RPLP1, RPL8, FAU, RPL10, RPL12, RPL10A, RPL7A, RPS20, RPS21, SMG9, MAGOH, RPL27, SMG1, RPL24, RPL28, RPL29, EIF4A3, RPS16, RPL23, RPL22, RPS14, DCP1A, RPS15, RPL37A, RPS11, UBA52</t>
  </si>
  <si>
    <t>GO:0006412~translation</t>
  </si>
  <si>
    <t>RPL18, RPL17, RPL13, CPEB3, RPS27L, RPS3, IGHMBP2, RPS3A, SLC25A23, RPLP1, MRPL36, SLC25A3, RPL10, FAU, RPL12, MRPL34, RMND1, RPL17-C18ORF32, MRPL4, GTF2H3, GTF2H2, TARS, SLC25A32, MRPS18C, RPS16, RPS14, SLC25A36, RPS15, MRPL49, RPS11, UBA52, MRPS15, RPL36, RPL37, RPL38, MRPL11, RPL30, RPL6, RPL31, RPL9, RPL8, HARS2, MRPL19, MRPL55, SLC25A44, RPS20, RPL7A, RPL10A, RPS21, MRPS23, RPL27, RPL24, RPL28, RPL29, MRPL21, RPL23, MRPL28, RPL22, SLC25A10, RPL37A, SLC25A51</t>
  </si>
  <si>
    <t>GO:0006364~rRNA processing</t>
  </si>
  <si>
    <t>RPP38, RPL18, RPL17, NAF1, RPL13, RPS27L, UTP11, RPS3, RPS3A, RPLP1, RPL10, FAU, RPL12, EXOSC6, ISG20L2, EIF4A3, RPS16, RPS14, RPS15, NOL11, RPS11, UBA52, UTP3, UTP4, RPL36, RPL37, RPL38, RBFA, RPP14, RPL30, WDR18, RPL6, RPL31, RPL9, RPL8, RPL7A, RPL10A, RPS20, MTERF4, RPS21, TBL3, NOC4L, RPL27, RPL24, RPL28, RPL29, RPL23, NOLC1, RPL22, RPL37A, UTP14A, MPHOSPH6, DDX51</t>
  </si>
  <si>
    <t>GO:0000398~mRNA splicing, via spliceosome</t>
  </si>
  <si>
    <t>NCBP2, PRPF4B, POLR2L, U2AF2, LSM7, TRA2A, CWC15, SNRPB2, SYNCRIP, POLR2D, POLR2C, HNRNPM, BUD13, RBM8A, SRRM2, CLP1, U2AF1, PPIL3, SRRM1, LSM3, DDX41, PRPF40A, SNRPA1, RBM41, MAGOH, DDX5, SF3A1, PRPF4, HNRNPA0, SF3A3, PRPF6, SRSF2, PCF11, EIF4A3, PPIH, HNRNPH3, SNRNP48, PAPOLA, SNRNP200, SNRPB, USP49, SNRNP27, SNRPE, CSTF1, SNRNP25, TXNL4A, SNRPG</t>
  </si>
  <si>
    <t>GO:0006351~transcription, DNA-templated</t>
  </si>
  <si>
    <t>XRCC5, TRAPPC2B, MEF2A, TMEM18, ZNF781, MED22, MED21, CITED4, HOXD11, ZSCAN9, DDX11, MAP3K9, ZNF773, CCAR2, RCOR1, ZNF791, ZNF500, HES1, ZNF234, ZNF233, ZFP82, PIAS4, ZNF384, PRDM1, MAD2L2, TRAPPC2, ZNF611, ZNF510, DIDO1, VPS72, ZNF229, ZNF74, ZNF71, ARNTL2, PLAG1, SMAD7, ZBTB40, SMAD3, ZBTB45, ZNF628, POLRMT, MLX, ETS2, ZNF112, ZNF114, KAT6A, CCNT2, TCEANC, ZNF17, ZNF486, EID2B, ZNF674, ZNF10, ZNF738, ZNF682, ZNF680, NR2F6, ZNF732, ZNF490, SERTAD2, ZNF546, ZBTB20, ZNF33A, RBBP5, ZNF548, RBBP4, ZNF547, ZNF354A, ZNF285, ZNF354C, ZNF543, TP53, ADNP, TLE3, SCAI, TLE4, ZNF684, TLE1, ZNF549, ZNF335, GTF2H2, ZNF891, ZNF135, NAB2, NOL11, CNOT11, RBM39, EEF1D, ZNF33B, SRCAP, ZNF554, ZNF468, ZBTB11, BDP1, POLR2D, CIC, POLR2C, ZNF174, NR1D1, NPAT, PER2, ZNF286A, BCL3, PER1, BCL9L, TCEA1, SUPT4H1, ZNF561, ZNF268, ZNF286B, ZNF263, ZNF566, JARID2, ZNF25, POLR3A, ILF3, ZNF669, PHF12, SNAI2, POLR3B, ATMIN, BIRC2, STAT3, POLR3E, ZNF165, RLF, BRMS1, ZNF860, PPP1R8, BNC1, ZSCAN32, WHSC1L1, ZNF460, ZNF461, ZNF256, ZNF571, ZNF573, ZNF581, RBM15B, ZNF451, CNOT7, ESF1, IGHMBP2, KDM1A, ZNF182, SMARCD2, ZNF443, ZNF446, ZNF180, ZNF593, ZNF189, FOXN2, ZNF8, SIX5, DDIT3, POLR2J3, TRIM37, TRIM33, GTF2IRD1, EDF1, NFE2L2, DNTTIP1, LRPPRC, SMARCA4, EID2, COMMD8, ZNF846, ARNT, ZNF699, VDR, ZNF696, ZNF329, BHLHE40, EWSR1, KAT8, EEF1A1, TRIP4, GSX2, NR4A2, HACE1, NR4A3, ATF7IP2, SAFB2, SREBF2, CTR9, PAGR1, ZNF419, HOXB7, SMARCC1, ZNF417, SALL1, HOXB6, IKBKG, ZNF416, RFX3, HDAC7, PHF6, ZNF83, E2F3, FOSL2, ZKSCAN8, E2F4, HELZ2, NR6A1, RPS3, JADE1, ZNF721, MKL1, INO80E, INO80C, KHDRBS1, KHDRBS3, ZFP28, DAPK3, PCGF1, PURA, GZF1, HIPK1, NCOA3, COMMD2, ZNF808, KMT2E, UTP4, SBNO2, ABLIM3, NR3C1, PAXBP1, ARID2, DPF1, CHD9, CHD8, NPAS3, SAFB, PRDM10, ZC3H12A, CHD6, ZNF607, GTF3C1, ENO1, TRNP1, PARK2, MRGBP, ATXN1, SRFBP1, ID1, DR1, KDM4B, TBL1X, KDM4D, VPS25</t>
  </si>
  <si>
    <t>GO:0006369~termination of RNA polymerase II transcription</t>
  </si>
  <si>
    <t>NCBP2, MAGOH, U2AF2, SLBP, SRSF2, EIF4A3, PCF11, PAPOLA, MAZ, RBM8A, CLP1, POLDIP3, U2AF1, SNRPB, THOC6, SRRM1, SNRPE, THOC3, CSTF1, SNRPG</t>
  </si>
  <si>
    <t>GO:0006406~mRNA export from nucleus</t>
  </si>
  <si>
    <t>NCBP2, NUP153, MAGOH, U2AF2, SMG1, SLBP, SRSF2, EIF4A3, AAAS, BUD13, RBM8A, SEH1L, POLDIP3, DDX19B, NUP50, U2AF1, THOC6, SRRM1, NUP37, POM121C, NUP107, RANBP2, NUP54, THOC3, ALKBH5, NUP58</t>
  </si>
  <si>
    <t>GO:0070125~mitochondrial translational elongation</t>
  </si>
  <si>
    <t>TUFM, MRPS26, MRPL4, MRPL50, MRPS15, MRPS28, AURKAIP1, MRPS23, MRPS31, MRPL11, MRPS18C, MRPL12, MRPL21, MRPL28, GFM1, TSFM, MRPL36, MRPL19, MRPL49, MRPL55, MRPL45, MRPL33, MRPL34</t>
  </si>
  <si>
    <t>GO:0075733~intracellular transport of virus</t>
  </si>
  <si>
    <t>NUP153, VPS37A, AAAS, SEH1L, NUP50, UBC, KPNA7, NUP37, NUP107, POM121C, KPNA4, RANBP2, NUP54, VPS28, KPNB1, UBA52, NUP58</t>
  </si>
  <si>
    <t>GO:0006355~regulation of transcription, DNA-templated</t>
  </si>
  <si>
    <t>ZNF581, MEF2A, RBM15B, ZNF781, HOXD11, ESF1, ZSCAN9, ZNF182, MAP3K9, ZNF773, ZNF443, ZNF180, CCAR2, ZNF587B, ZNF791, ZNF189, ZNF8, SIX5, DDIT3, ELL2, ZNF500, ZNF234, HES1, ZNF233, ZFP82, PTRF, GTF2IRD1, ZNF384, EDF1, ZNF589, DNTTIP1, LRPPRC, TRAPPC2, ZNHIT3, SMARCA4, ZNF611, ZNF510, CALR, LIN28A, ZMYND8, COMMD8, ZNF846, ZNF699, ZNF229, VDR, RPL6, ZNF696, ZNF329, BTF3, ZNF74, ZNF71, MTERF4, BHLHE40, ARNTL2, EWSR1, KAT8, EEF1A1, TRIP4, GSX2, SMAD7, ZBTB40, HACE1, SMAD3, ZBTB45, ZNF628, ATF7IP2, CTR9, NOTCH2, ZNF419, HOXB7, MLX, CDKN2AIP, ZNF417, HOXB6, HIVEP2, ZNF112, ZNF416, RFX3, ZNF114, HDAC7, KAT6A, PHF6, E2F2, ZNF83, ZNF17, ZNF486, ZKSCAN8, EID2B, TAF1D, ZNF674, ZNF10, NOCT, RPS3, PRMT3, MAZ, ZNF682, ZNF738, ZNF680, PRMT5, ZFPL1, ZNF732, ZNF490, ZNF721, INO80E, MYC, INO80C, ZNF546, ZNF33A, RBBP5, ZNF548, KHDRBS3, RBBP4, ZNF547, SSBP2, ZNF354A, ZNF285, ZNF354C, TLE6, ZNF543, SCAI, TP53, TLE3, ADNP, GTF2H3, ZNF684, TLE1, ZFP28, HMGA2, HMGA1, DAPK3, ZNF549, ZNF335, GTF2H2, PCGF1, ZNF891, TAF10, HIPK1, NCOA3, ZNF135, BTG1, CNOT11, COMMD2, NUP107, RBM39, EEF1D, ZNF33B, ZNF808, UTP4, ZNF554, SUPT3H, SBNO2, CARHSP1, ZNF468, ZBTB11, NR3C1, ARID2, DPF1, CHD9, NPAS3, PRDM10, ZNF286A, POM121C, SUPT4H1, ZNF268, ZNF561, NFATC2, ZNF607, ZNF286B, ZNF263, ZNF566, TRNP1, FADS1, ZNF25, ZNF669, BIRC2, STAT3, ZNF165, RLF, GMCL1, SRFBP1, ZNF860, PPP1R8, WHSC1L1, BNC1, ZSCAN32, KDM4B, ZNF460, ZNF461, APBB3, ZNF571, KDM4D, ZNF573, VPS25</t>
  </si>
  <si>
    <t>GO:0002181~cytoplasmic translation</t>
  </si>
  <si>
    <t>EIF4B, RPL22, RPL6, RPL31, RPL9, RPL8, RPLP1, RPL36, EIF3J, FTSJ1, RPL29</t>
  </si>
  <si>
    <t>GO:0098609~cell-cell adhesion</t>
  </si>
  <si>
    <t>RTN4, ALDOA, LDHA, YWHAZ, HDLBP, SNX5, ASAP1, GIPC1, ABI1, EIF2A, RDX, SFN, TAGLN2, PRDX1, PKM, CTTN, PICALM, RPL6, LRRC59, RAB11B, NDRG1, HSPA5, FAM129B, RPL7A, AHNAK, EHD4, ENO1, ZC3H15, DOCK9, ARFIP2, PPFIBP1, RPL24, TRIM25, ARFIP1, FLNB, PARK7, VASP, ANXA2, RPL29, MICALL1, LASP1, PRDX6, TMOD3, PTPN1, EEF1D, SH3GL1, EPN2</t>
  </si>
  <si>
    <t>GO:0070126~mitochondrial translational termination</t>
  </si>
  <si>
    <t>MRPS26, C12ORF65, MRPL4, MRPS15, MRPS28, MRPL50, AURKAIP1, MRPS23, MRPS31, MRPL11, MRPS18C, MRPL12, MRPL21, MRPL28, MRPL36, MRPL19, MRPL49, MRPL55, MRPL45, MRPL33, MRPL34</t>
  </si>
  <si>
    <t>GO:0031124~mRNA 3'-end processing</t>
  </si>
  <si>
    <t>NCBP2, U2AF2, MAGOH, EIF4A3, PCF11, SRSF2, PAPOLA, RBM8A, CLP1, POLDIP3, U2AF1, THOC6, SRRM1, THOC3, CSTF1</t>
  </si>
  <si>
    <t>GO:0030512~negative regulation of transforming growth factor beta receptor signaling pathway</t>
  </si>
  <si>
    <t>EID2, SMAD7, ZNF451, TGFBR2, CD109, LEMD3, SMAD3, PBLD, PIN1, PEG10, CHST11, UBC, ADAM17, BCL9L, HSPA5, UBA52, FAM89B</t>
  </si>
  <si>
    <t>GO:0006281~DNA repair</t>
  </si>
  <si>
    <t>KIF22, XRCC2, HUS1, POLA1, FAAP24, RPS27L, SPRTN, KIN, BOD1L1, RPS3, IGHMBP2, ERCC5, UBE2D3, DDX11, NSMCE1, MUS81, FANCG, INO80E, INO80C, POLK, REV1, SHPRH, POLI, LIG1, GTF2H3, SMG1, RAD54L, RAD51, RFC5, PAGR1, PNKP, NABP1, XPC, PARPBP, RAD18, SLX1A, CHAF1A, ZBTB1, PARP2, GADD45A, ASTE1</t>
  </si>
  <si>
    <t>GO:0019985~translesion synthesis</t>
  </si>
  <si>
    <t>RFC5, POLD4, POLK, REV1, POLI, ISG15, RFC2, UBC, TRIM25, SPRTN, ZBTB1, UBA52</t>
  </si>
  <si>
    <t>GO:0007077~mitotic nuclear envelope disassembly</t>
  </si>
  <si>
    <t>NUP153, AAAS, SEH1L, PLK1, NUP50, NUP37, POM121C, NUP107, NUP54, RANBP2, BANF1, NEK6, NUP58</t>
  </si>
  <si>
    <t>GO:0035666~TRIF-dependent toll-like receptor signaling pathway</t>
  </si>
  <si>
    <t>UBE2D3, TICAM1, IKBKG, UBC, FADD, BIRC3, UBE2D1, BIRC2, UBA52, TMED7-TICAM2</t>
  </si>
  <si>
    <t>GO:0006974~cellular response to DNA damage stimulus</t>
  </si>
  <si>
    <t>ARMT1, HUS1, TIPIN, RPS27L, SPRTN, PMAIP1, KIN, BOD1L1, RPS3, MCM8, CASP9, DDX11, BCL3, ZC3H12A, AATF, FANCF, DYRK2, FANCG, NFATC2, MYC, CCAR2, RBBP5, SHPRH, TP53, ZBTB40, STXBP4, ATMIN, DDIT3, C9ORF142, RAD51, NABP1, CDKN2AIP, IKBKG, RAD18, FBXO31, ZBTB1</t>
  </si>
  <si>
    <t>GO:1990126~retrograde transport, endosome to plasma membrane</t>
  </si>
  <si>
    <t>FAM21C, SNX27, ANKRD50, SNX17, RAB11B, SDCCAG3, MICALL1</t>
  </si>
  <si>
    <t>GO:0043066~negative regulation of apoptotic process</t>
  </si>
  <si>
    <t>CLDN7, FIGNL1, PRDX5, AURKA, RPS6KB1, NFKB1, SPRY2, ATAD3A, GATA6, RPS3A, CHST11, TPT1, CAT, FAM129B, ITCH, NQO1, MYC, CYR61, DHCR24, CRYAB, TP53, RHBDD1, HMGA2, AMIGO2, BNIP2, VEGFA, UBC, THOC6, HSPB1, MDM2, MAPK8, UBA52, GSTP1, ARL6IP1, YWHAZ, GCLC, BCL2L1, TIMP1, ERCC5, STK40, BCL3, AATF, HSPA5, THBS1, ZNF268, ARHGDIA, ANGPTL4, NAT8, SPHK2, BECN1, TMBIM6, ANXA1, SMAD3, AHI1, MALT1, BIRC3, BIRC2, STAT3, PARK7, NOTCH2, PLK2, DUSP1, PLK1, ID1, GOLPH3, ARHGAP10</t>
  </si>
  <si>
    <t>GO:0031145~anaphase-promoting complex-dependent catabolic process</t>
  </si>
  <si>
    <t>ANAPC16, ANAPC2, AURKA, CDC26, PSMB4, PSMC6, PSMC4, PSMA5, PLK1, UBC, PSMD3, FBXO31, PSME3, PSMD4, UBE2D1, PSMD7, UBA52, PSMD8</t>
  </si>
  <si>
    <t>GO:0042276~error-prone translesion synthesis</t>
  </si>
  <si>
    <t>RFC5, POLK, REV1, POLI, RFC2, UBC, MAD2L2, UBA52</t>
  </si>
  <si>
    <t>GO:0016197~endosomal transport</t>
  </si>
  <si>
    <t>CHMP2A, SNX27, SNX17, VTA1, VPS37A, RASSF9, TINAGL1, PICALM, ZFYVE16, RAB35, UBC, HGS, SNX33, VPS28, UBA52, VPS25</t>
  </si>
  <si>
    <t>GO:0008380~RNA splicing</t>
  </si>
  <si>
    <t>SCAF1, NCBP2, PRPF4B, RBM15B, SYNCRIP, IVNS1ABP, WTAP, RBM8A, U2AF1, SRRM1, MTERF4, RBM25, CCAR2, SNRPA1, LGALS3, PRPF4, SF3A3, PRPF6, SRSF2, EIF4A3, PPP1R9B, SNRNP48, HNRNPH3, PPP1R8, THOC6, SNRPB, RBM39, THOC3, SNRNP25, SNRPG</t>
  </si>
  <si>
    <t>GO:0009411~response to UV</t>
  </si>
  <si>
    <t>ERCC5, TROVE2, REV1, HUS1, TIPIN, RAD18, MAPK8, SPRTN, PMAIP1, MAP2K7, CCAR2, GTF2H2</t>
  </si>
  <si>
    <t>GO:0043525~positive regulation of neuron apoptotic process</t>
  </si>
  <si>
    <t>CASP9, JUN, BAX, TP53, PCSK9, FOXO3, PMAIP1, NQO1, DDIT3, NQO2, PIN1, MAP3K11</t>
  </si>
  <si>
    <t>GO:0005978~glycogen biosynthetic process</t>
  </si>
  <si>
    <t>PTGES3, PRKAG3, PGM2, NR1D1, PER2, UBC, UBA52, UGP2, AKT2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</si>
</sst>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Calibri"/>
      <family val="2"/>
      <scheme val="minor"/>
    </font>
    <font>
      <b/>
      <sz val="16"/>
      <color theme="1"/>
      <name val="Cambria"/>
      <family val="1"/>
    </font>
    <font>
      <sz val="16"/>
      <color indexed="8"/>
      <name val="Cambria"/>
      <family val="1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vertAlign val="superscript"/>
      <sz val="16"/>
      <color indexed="8"/>
      <name val="Calibri"/>
      <family val="2"/>
    </font>
    <font>
      <vertAlign val="superscript"/>
      <sz val="16"/>
      <color theme="1"/>
      <name val="Cambria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vertAlign val="superscript"/>
      <sz val="16"/>
      <color theme="1"/>
      <name val="宋体"/>
      <charset val="134"/>
    </font>
    <font>
      <sz val="16"/>
      <color theme="1"/>
      <name val="Cambria"/>
      <family val="1"/>
    </font>
    <font>
      <b/>
      <vertAlign val="superscript"/>
      <sz val="16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</borders>
  <cellStyleXfs count="83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/>
    <xf numFmtId="0" fontId="7" fillId="0" borderId="0" xfId="0" applyFont="1" applyBorder="1" applyAlignment="1">
      <alignment vertical="center"/>
    </xf>
    <xf numFmtId="0" fontId="0" fillId="0" borderId="0" xfId="0" applyBorder="1" applyAlignment="1"/>
    <xf numFmtId="0" fontId="5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0" xfId="0"/>
    <xf numFmtId="11" fontId="0" fillId="0" borderId="0" xfId="0" applyNumberFormat="1"/>
  </cellXfs>
  <cellStyles count="8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B2A72-7D88-7C4B-89AB-4AC329B1A7ED}">
  <dimension ref="A1:K34"/>
  <sheetViews>
    <sheetView tabSelected="1" workbookViewId="0">
      <selection activeCell="B41" sqref="B41"/>
    </sheetView>
  </sheetViews>
  <sheetFormatPr baseColWidth="10" defaultRowHeight="16"/>
  <cols>
    <col min="1" max="1" width="22" customWidth="1"/>
    <col min="2" max="2" width="57.6640625" customWidth="1"/>
  </cols>
  <sheetData>
    <row r="1" spans="1:11">
      <c r="A1" s="30" t="s">
        <v>94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>
      <c r="A2" t="s">
        <v>95</v>
      </c>
      <c r="B2" t="s">
        <v>96</v>
      </c>
      <c r="C2" t="s">
        <v>97</v>
      </c>
      <c r="D2" t="s">
        <v>98</v>
      </c>
      <c r="E2" t="s">
        <v>99</v>
      </c>
      <c r="F2" t="s">
        <v>100</v>
      </c>
      <c r="G2" t="s">
        <v>101</v>
      </c>
      <c r="H2" t="s">
        <v>102</v>
      </c>
      <c r="I2" t="s">
        <v>103</v>
      </c>
      <c r="J2" t="s">
        <v>104</v>
      </c>
      <c r="K2" t="s">
        <v>105</v>
      </c>
    </row>
    <row r="3" spans="1:11">
      <c r="A3" t="s">
        <v>106</v>
      </c>
      <c r="B3" t="s">
        <v>107</v>
      </c>
      <c r="C3">
        <v>43</v>
      </c>
      <c r="D3">
        <v>1.99628597957288</v>
      </c>
      <c r="E3" s="31">
        <v>3.7977966060098099E-15</v>
      </c>
      <c r="F3" t="s">
        <v>108</v>
      </c>
      <c r="G3">
        <v>1654</v>
      </c>
      <c r="H3">
        <v>112</v>
      </c>
      <c r="I3">
        <v>16792</v>
      </c>
      <c r="J3">
        <v>3.8977802729314202</v>
      </c>
      <c r="K3">
        <v>7.0721206668622396E-14</v>
      </c>
    </row>
    <row r="4" spans="1:11">
      <c r="A4" t="s">
        <v>106</v>
      </c>
      <c r="B4" t="s">
        <v>109</v>
      </c>
      <c r="C4">
        <v>37</v>
      </c>
      <c r="D4">
        <v>1.71773444753946</v>
      </c>
      <c r="E4" s="31">
        <v>1.6468780696727E-13</v>
      </c>
      <c r="F4" t="s">
        <v>110</v>
      </c>
      <c r="G4">
        <v>1654</v>
      </c>
      <c r="H4">
        <v>94</v>
      </c>
      <c r="I4">
        <v>16792</v>
      </c>
      <c r="J4">
        <v>3.9961408834804</v>
      </c>
      <c r="K4">
        <v>3.08653103076039E-12</v>
      </c>
    </row>
    <row r="5" spans="1:11">
      <c r="A5" t="s">
        <v>106</v>
      </c>
      <c r="B5" t="s">
        <v>111</v>
      </c>
      <c r="C5">
        <v>45</v>
      </c>
      <c r="D5">
        <v>2.0891364902506901</v>
      </c>
      <c r="E5" s="31">
        <v>5.0288961092883603E-13</v>
      </c>
      <c r="F5" t="s">
        <v>112</v>
      </c>
      <c r="G5">
        <v>1654</v>
      </c>
      <c r="H5">
        <v>137</v>
      </c>
      <c r="I5">
        <v>16792</v>
      </c>
      <c r="J5">
        <v>3.3347161051730301</v>
      </c>
      <c r="K5">
        <v>9.4282359697217495E-12</v>
      </c>
    </row>
    <row r="6" spans="1:11">
      <c r="A6" t="s">
        <v>106</v>
      </c>
      <c r="B6" t="s">
        <v>113</v>
      </c>
      <c r="C6">
        <v>40</v>
      </c>
      <c r="D6">
        <v>1.8570102135561699</v>
      </c>
      <c r="E6" s="31">
        <v>5.1728105004845101E-12</v>
      </c>
      <c r="F6" t="s">
        <v>114</v>
      </c>
      <c r="G6">
        <v>1654</v>
      </c>
      <c r="H6">
        <v>119</v>
      </c>
      <c r="I6">
        <v>16792</v>
      </c>
      <c r="J6">
        <v>3.4125572840986398</v>
      </c>
      <c r="K6">
        <v>9.6972985197396598E-11</v>
      </c>
    </row>
    <row r="7" spans="1:11">
      <c r="A7" t="s">
        <v>106</v>
      </c>
      <c r="B7" t="s">
        <v>115</v>
      </c>
      <c r="C7">
        <v>61</v>
      </c>
      <c r="D7">
        <v>2.8319405756731602</v>
      </c>
      <c r="E7" s="31">
        <v>7.2852639904003801E-11</v>
      </c>
      <c r="F7" t="s">
        <v>116</v>
      </c>
      <c r="G7">
        <v>1654</v>
      </c>
      <c r="H7">
        <v>253</v>
      </c>
      <c r="I7">
        <v>16792</v>
      </c>
      <c r="J7">
        <v>2.4478017119833999</v>
      </c>
      <c r="K7">
        <v>1.3657298625346898E-9</v>
      </c>
    </row>
    <row r="8" spans="1:11">
      <c r="A8" t="s">
        <v>106</v>
      </c>
      <c r="B8" t="s">
        <v>117</v>
      </c>
      <c r="C8">
        <v>53</v>
      </c>
      <c r="D8">
        <v>2.4605385329619298</v>
      </c>
      <c r="E8" s="31">
        <v>5.3134535538429397E-10</v>
      </c>
      <c r="F8" t="s">
        <v>118</v>
      </c>
      <c r="G8">
        <v>1654</v>
      </c>
      <c r="H8">
        <v>214</v>
      </c>
      <c r="I8">
        <v>16792</v>
      </c>
      <c r="J8">
        <v>2.5143690176179998</v>
      </c>
      <c r="K8">
        <v>9.96085292026549E-9</v>
      </c>
    </row>
    <row r="9" spans="1:11">
      <c r="A9" t="s">
        <v>106</v>
      </c>
      <c r="B9" t="s">
        <v>119</v>
      </c>
      <c r="C9">
        <v>47</v>
      </c>
      <c r="D9">
        <v>2.1819870009284998</v>
      </c>
      <c r="E9" s="31">
        <v>8.22485577030298E-7</v>
      </c>
      <c r="F9" t="s">
        <v>120</v>
      </c>
      <c r="G9">
        <v>1654</v>
      </c>
      <c r="H9">
        <v>222</v>
      </c>
      <c r="I9">
        <v>16792</v>
      </c>
      <c r="J9">
        <v>2.1493730731941101</v>
      </c>
      <c r="K9">
        <v>1.5418595174176901E-5</v>
      </c>
    </row>
    <row r="10" spans="1:11">
      <c r="A10" t="s">
        <v>106</v>
      </c>
      <c r="B10" t="s">
        <v>121</v>
      </c>
      <c r="C10">
        <v>250</v>
      </c>
      <c r="D10">
        <v>11.606313834726</v>
      </c>
      <c r="E10" s="31">
        <v>5.7360944493767498E-6</v>
      </c>
      <c r="F10" t="s">
        <v>122</v>
      </c>
      <c r="G10">
        <v>1654</v>
      </c>
      <c r="H10">
        <v>1955</v>
      </c>
      <c r="I10">
        <v>16792</v>
      </c>
      <c r="J10">
        <v>1.29825548851578</v>
      </c>
      <c r="K10">
        <v>1.07526094954235E-4</v>
      </c>
    </row>
    <row r="11" spans="1:11">
      <c r="A11" t="s">
        <v>106</v>
      </c>
      <c r="B11" t="s">
        <v>123</v>
      </c>
      <c r="C11">
        <v>20</v>
      </c>
      <c r="D11">
        <v>0.92850510677808695</v>
      </c>
      <c r="E11" s="31">
        <v>7.6302367739228794E-6</v>
      </c>
      <c r="F11" t="s">
        <v>124</v>
      </c>
      <c r="G11">
        <v>1654</v>
      </c>
      <c r="H11">
        <v>64</v>
      </c>
      <c r="I11">
        <v>16792</v>
      </c>
      <c r="J11">
        <v>3.1726118500604499</v>
      </c>
      <c r="K11">
        <v>1.4303038103713399E-4</v>
      </c>
    </row>
    <row r="12" spans="1:11">
      <c r="A12" t="s">
        <v>106</v>
      </c>
      <c r="B12" t="s">
        <v>125</v>
      </c>
      <c r="C12">
        <v>26</v>
      </c>
      <c r="D12">
        <v>1.20705663881151</v>
      </c>
      <c r="E12" s="31">
        <v>9.2485119116061801E-6</v>
      </c>
      <c r="F12" t="s">
        <v>126</v>
      </c>
      <c r="G12">
        <v>1654</v>
      </c>
      <c r="H12">
        <v>100</v>
      </c>
      <c r="I12">
        <v>16792</v>
      </c>
      <c r="J12">
        <v>2.6396130592503</v>
      </c>
      <c r="K12">
        <v>1.7336279694046797E-4</v>
      </c>
    </row>
    <row r="13" spans="1:11">
      <c r="A13" t="s">
        <v>106</v>
      </c>
      <c r="B13" t="s">
        <v>127</v>
      </c>
      <c r="C13">
        <v>23</v>
      </c>
      <c r="D13">
        <v>1.0677808727947999</v>
      </c>
      <c r="E13" s="31">
        <v>1.7387439105931101E-5</v>
      </c>
      <c r="F13" t="s">
        <v>128</v>
      </c>
      <c r="G13">
        <v>1654</v>
      </c>
      <c r="H13">
        <v>85</v>
      </c>
      <c r="I13">
        <v>16792</v>
      </c>
      <c r="J13">
        <v>2.7471086136994001</v>
      </c>
      <c r="K13">
        <v>3.2590295899947899E-4</v>
      </c>
    </row>
    <row r="14" spans="1:11">
      <c r="A14" t="s">
        <v>106</v>
      </c>
      <c r="B14" t="s">
        <v>129</v>
      </c>
      <c r="C14">
        <v>17</v>
      </c>
      <c r="D14">
        <v>0.78922934076137397</v>
      </c>
      <c r="E14" s="31">
        <v>1.8303941179467499E-5</v>
      </c>
      <c r="F14" t="s">
        <v>130</v>
      </c>
      <c r="G14">
        <v>1654</v>
      </c>
      <c r="H14">
        <v>51</v>
      </c>
      <c r="I14">
        <v>16792</v>
      </c>
      <c r="J14">
        <v>3.3841193067311499</v>
      </c>
      <c r="K14">
        <v>3.4307870444061296E-4</v>
      </c>
    </row>
    <row r="15" spans="1:11">
      <c r="A15" t="s">
        <v>106</v>
      </c>
      <c r="B15" t="s">
        <v>131</v>
      </c>
      <c r="C15">
        <v>193</v>
      </c>
      <c r="D15">
        <v>8.9600742804085396</v>
      </c>
      <c r="E15" s="31">
        <v>6.6254824008818094E-5</v>
      </c>
      <c r="F15" t="s">
        <v>132</v>
      </c>
      <c r="G15">
        <v>1654</v>
      </c>
      <c r="H15">
        <v>1504</v>
      </c>
      <c r="I15">
        <v>16792</v>
      </c>
      <c r="J15">
        <v>1.30279592991844</v>
      </c>
      <c r="K15">
        <v>1.24131467311006E-3</v>
      </c>
    </row>
    <row r="16" spans="1:11">
      <c r="A16" t="s">
        <v>106</v>
      </c>
      <c r="B16" t="s">
        <v>133</v>
      </c>
      <c r="C16">
        <v>11</v>
      </c>
      <c r="D16">
        <v>0.51067780872794799</v>
      </c>
      <c r="E16" s="31">
        <v>6.7885258369699297E-5</v>
      </c>
      <c r="F16" t="s">
        <v>134</v>
      </c>
      <c r="G16">
        <v>1654</v>
      </c>
      <c r="H16">
        <v>25</v>
      </c>
      <c r="I16">
        <v>16792</v>
      </c>
      <c r="J16">
        <v>4.46703748488512</v>
      </c>
      <c r="K16">
        <v>1.2718432151777E-3</v>
      </c>
    </row>
    <row r="17" spans="1:11">
      <c r="A17" t="s">
        <v>106</v>
      </c>
      <c r="B17" t="s">
        <v>135</v>
      </c>
      <c r="C17">
        <v>47</v>
      </c>
      <c r="D17">
        <v>2.1819870009284998</v>
      </c>
      <c r="E17" s="31">
        <v>1.6974595628135199E-4</v>
      </c>
      <c r="F17" t="s">
        <v>136</v>
      </c>
      <c r="G17">
        <v>1654</v>
      </c>
      <c r="H17">
        <v>271</v>
      </c>
      <c r="I17">
        <v>16792</v>
      </c>
      <c r="J17">
        <v>1.7607410415095599</v>
      </c>
      <c r="K17">
        <v>3.1773504322976098E-3</v>
      </c>
    </row>
    <row r="18" spans="1:11">
      <c r="A18" t="s">
        <v>106</v>
      </c>
      <c r="B18" t="s">
        <v>137</v>
      </c>
      <c r="C18">
        <v>21</v>
      </c>
      <c r="D18">
        <v>0.97493036211699102</v>
      </c>
      <c r="E18" s="31">
        <v>2.0553922120037399E-4</v>
      </c>
      <c r="F18" t="s">
        <v>138</v>
      </c>
      <c r="G18">
        <v>1654</v>
      </c>
      <c r="H18">
        <v>86</v>
      </c>
      <c r="I18">
        <v>16792</v>
      </c>
      <c r="J18">
        <v>2.47906414330305</v>
      </c>
      <c r="K18">
        <v>3.8461171814352301E-3</v>
      </c>
    </row>
    <row r="19" spans="1:11">
      <c r="A19" t="s">
        <v>106</v>
      </c>
      <c r="B19" t="s">
        <v>139</v>
      </c>
      <c r="C19">
        <v>15</v>
      </c>
      <c r="D19">
        <v>0.69637883008356505</v>
      </c>
      <c r="E19" s="31">
        <v>2.3589060931137899E-4</v>
      </c>
      <c r="F19" t="s">
        <v>140</v>
      </c>
      <c r="G19">
        <v>1654</v>
      </c>
      <c r="H19">
        <v>50</v>
      </c>
      <c r="I19">
        <v>16792</v>
      </c>
      <c r="J19">
        <v>3.04570737605804</v>
      </c>
      <c r="K19">
        <v>4.4128742775275598E-3</v>
      </c>
    </row>
    <row r="20" spans="1:11">
      <c r="A20" t="s">
        <v>106</v>
      </c>
      <c r="B20" t="s">
        <v>141</v>
      </c>
      <c r="C20">
        <v>17</v>
      </c>
      <c r="D20">
        <v>0.78922934076137397</v>
      </c>
      <c r="E20" s="31">
        <v>3.6365818870502198E-4</v>
      </c>
      <c r="F20" t="s">
        <v>142</v>
      </c>
      <c r="G20">
        <v>1654</v>
      </c>
      <c r="H20">
        <v>64</v>
      </c>
      <c r="I20">
        <v>16792</v>
      </c>
      <c r="J20">
        <v>2.6967200725513898</v>
      </c>
      <c r="K20">
        <v>6.7953565205001098E-3</v>
      </c>
    </row>
    <row r="21" spans="1:11">
      <c r="A21" t="s">
        <v>106</v>
      </c>
      <c r="B21" t="s">
        <v>143</v>
      </c>
      <c r="C21">
        <v>41</v>
      </c>
      <c r="D21">
        <v>1.9034354688950701</v>
      </c>
      <c r="E21" s="31">
        <v>4.1261599613351998E-4</v>
      </c>
      <c r="F21" t="s">
        <v>144</v>
      </c>
      <c r="G21">
        <v>1654</v>
      </c>
      <c r="H21">
        <v>235</v>
      </c>
      <c r="I21">
        <v>16792</v>
      </c>
      <c r="J21">
        <v>1.77126244565077</v>
      </c>
      <c r="K21">
        <v>7.7068417328670603E-3</v>
      </c>
    </row>
    <row r="22" spans="1:11">
      <c r="A22" t="s">
        <v>106</v>
      </c>
      <c r="B22" t="s">
        <v>145</v>
      </c>
      <c r="C22">
        <v>12</v>
      </c>
      <c r="D22">
        <v>0.55710306406685195</v>
      </c>
      <c r="E22" s="31">
        <v>4.7788984923139501E-4</v>
      </c>
      <c r="F22" t="s">
        <v>146</v>
      </c>
      <c r="G22">
        <v>1654</v>
      </c>
      <c r="H22">
        <v>36</v>
      </c>
      <c r="I22">
        <v>16792</v>
      </c>
      <c r="J22">
        <v>3.3841193067311499</v>
      </c>
      <c r="K22">
        <v>8.9208636876938405E-3</v>
      </c>
    </row>
    <row r="23" spans="1:11">
      <c r="A23" t="s">
        <v>106</v>
      </c>
      <c r="B23" t="s">
        <v>147</v>
      </c>
      <c r="C23">
        <v>13</v>
      </c>
      <c r="D23">
        <v>0.60352831940575602</v>
      </c>
      <c r="E23" s="31">
        <v>8.4103339119245705E-4</v>
      </c>
      <c r="F23" t="s">
        <v>148</v>
      </c>
      <c r="G23">
        <v>1654</v>
      </c>
      <c r="H23">
        <v>44</v>
      </c>
      <c r="I23">
        <v>16792</v>
      </c>
      <c r="J23">
        <v>2.9995602946026101</v>
      </c>
      <c r="K23">
        <v>1.5649304590428601E-2</v>
      </c>
    </row>
    <row r="24" spans="1:11">
      <c r="A24" t="s">
        <v>106</v>
      </c>
      <c r="B24" t="s">
        <v>149</v>
      </c>
      <c r="C24">
        <v>10</v>
      </c>
      <c r="D24">
        <v>0.46425255338904298</v>
      </c>
      <c r="E24">
        <v>1.03504224224011E-3</v>
      </c>
      <c r="F24" t="s">
        <v>150</v>
      </c>
      <c r="G24">
        <v>1654</v>
      </c>
      <c r="H24">
        <v>28</v>
      </c>
      <c r="I24">
        <v>16792</v>
      </c>
      <c r="J24">
        <v>3.6258421143548101</v>
      </c>
      <c r="K24">
        <v>1.9226217740994499E-2</v>
      </c>
    </row>
    <row r="25" spans="1:11">
      <c r="A25" t="s">
        <v>106</v>
      </c>
      <c r="B25" t="s">
        <v>151</v>
      </c>
      <c r="C25">
        <v>36</v>
      </c>
      <c r="D25">
        <v>1.6713091922005501</v>
      </c>
      <c r="E25">
        <v>1.1300368468835399E-3</v>
      </c>
      <c r="F25" t="s">
        <v>152</v>
      </c>
      <c r="G25">
        <v>1654</v>
      </c>
      <c r="H25">
        <v>208</v>
      </c>
      <c r="I25">
        <v>16792</v>
      </c>
      <c r="J25">
        <v>1.75713887080271</v>
      </c>
      <c r="K25">
        <v>2.0973128853347501E-2</v>
      </c>
    </row>
    <row r="26" spans="1:11">
      <c r="A26" t="s">
        <v>106</v>
      </c>
      <c r="B26" t="s">
        <v>153</v>
      </c>
      <c r="C26">
        <v>7</v>
      </c>
      <c r="D26">
        <v>0.32497678737232999</v>
      </c>
      <c r="E26">
        <v>1.3488197242520401E-3</v>
      </c>
      <c r="F26" t="s">
        <v>154</v>
      </c>
      <c r="G26">
        <v>1654</v>
      </c>
      <c r="H26">
        <v>14</v>
      </c>
      <c r="I26">
        <v>16792</v>
      </c>
      <c r="J26">
        <v>5.0761789600967298</v>
      </c>
      <c r="K26">
        <v>2.4985257306607701E-2</v>
      </c>
    </row>
    <row r="27" spans="1:11">
      <c r="A27" t="s">
        <v>106</v>
      </c>
      <c r="B27" t="s">
        <v>155</v>
      </c>
      <c r="C27">
        <v>66</v>
      </c>
      <c r="D27">
        <v>3.0640668523676799</v>
      </c>
      <c r="E27">
        <v>1.36399042095982E-3</v>
      </c>
      <c r="F27" t="s">
        <v>156</v>
      </c>
      <c r="G27">
        <v>1654</v>
      </c>
      <c r="H27">
        <v>455</v>
      </c>
      <c r="I27">
        <v>16792</v>
      </c>
      <c r="J27">
        <v>1.4726497202918001</v>
      </c>
      <c r="K27">
        <v>2.52628857983004E-2</v>
      </c>
    </row>
    <row r="28" spans="1:11">
      <c r="A28" t="s">
        <v>106</v>
      </c>
      <c r="B28" t="s">
        <v>157</v>
      </c>
      <c r="C28">
        <v>18</v>
      </c>
      <c r="D28">
        <v>0.83565459610027804</v>
      </c>
      <c r="E28">
        <v>1.5139443574414501E-3</v>
      </c>
      <c r="F28" t="s">
        <v>158</v>
      </c>
      <c r="G28">
        <v>1654</v>
      </c>
      <c r="H28">
        <v>79</v>
      </c>
      <c r="I28">
        <v>16792</v>
      </c>
      <c r="J28">
        <v>2.3131954754871198</v>
      </c>
      <c r="K28">
        <v>2.8003067008464201E-2</v>
      </c>
    </row>
    <row r="29" spans="1:11">
      <c r="A29" t="s">
        <v>106</v>
      </c>
      <c r="B29" t="s">
        <v>159</v>
      </c>
      <c r="C29">
        <v>8</v>
      </c>
      <c r="D29">
        <v>0.371402042711234</v>
      </c>
      <c r="E29">
        <v>1.53493125254461E-3</v>
      </c>
      <c r="F29" t="s">
        <v>160</v>
      </c>
      <c r="G29">
        <v>1654</v>
      </c>
      <c r="H29">
        <v>19</v>
      </c>
      <c r="I29">
        <v>16792</v>
      </c>
      <c r="J29">
        <v>4.2746770190288297</v>
      </c>
      <c r="K29">
        <v>2.8385988525680701E-2</v>
      </c>
    </row>
    <row r="30" spans="1:11">
      <c r="A30" t="s">
        <v>106</v>
      </c>
      <c r="B30" t="s">
        <v>161</v>
      </c>
      <c r="C30">
        <v>16</v>
      </c>
      <c r="D30">
        <v>0.74280408542246901</v>
      </c>
      <c r="E30">
        <v>1.5798982291638901E-3</v>
      </c>
      <c r="F30" t="s">
        <v>162</v>
      </c>
      <c r="G30">
        <v>1654</v>
      </c>
      <c r="H30">
        <v>66</v>
      </c>
      <c r="I30">
        <v>16792</v>
      </c>
      <c r="J30">
        <v>2.4611776776226502</v>
      </c>
      <c r="K30">
        <v>2.9205963738507198E-2</v>
      </c>
    </row>
    <row r="31" spans="1:11">
      <c r="A31" t="s">
        <v>106</v>
      </c>
      <c r="B31" t="s">
        <v>163</v>
      </c>
      <c r="C31">
        <v>30</v>
      </c>
      <c r="D31">
        <v>1.3927576601671301</v>
      </c>
      <c r="E31">
        <v>1.60831439012904E-3</v>
      </c>
      <c r="F31" t="s">
        <v>164</v>
      </c>
      <c r="G31">
        <v>1654</v>
      </c>
      <c r="H31">
        <v>166</v>
      </c>
      <c r="I31">
        <v>16792</v>
      </c>
      <c r="J31">
        <v>1.8347634795530301</v>
      </c>
      <c r="K31">
        <v>2.9723796112001998E-2</v>
      </c>
    </row>
    <row r="32" spans="1:11">
      <c r="A32" t="s">
        <v>106</v>
      </c>
      <c r="B32" t="s">
        <v>165</v>
      </c>
      <c r="C32">
        <v>12</v>
      </c>
      <c r="D32">
        <v>0.55710306406685195</v>
      </c>
      <c r="E32">
        <v>1.9617982363057201E-3</v>
      </c>
      <c r="F32" t="s">
        <v>166</v>
      </c>
      <c r="G32">
        <v>1654</v>
      </c>
      <c r="H32">
        <v>42</v>
      </c>
      <c r="I32">
        <v>16792</v>
      </c>
      <c r="J32">
        <v>2.9006736914838398</v>
      </c>
      <c r="K32">
        <v>3.6143571824118703E-2</v>
      </c>
    </row>
    <row r="33" spans="1:11">
      <c r="A33" t="s">
        <v>106</v>
      </c>
      <c r="B33" t="s">
        <v>167</v>
      </c>
      <c r="C33">
        <v>12</v>
      </c>
      <c r="D33">
        <v>0.55710306406685195</v>
      </c>
      <c r="E33">
        <v>2.40551429882448E-3</v>
      </c>
      <c r="F33" t="s">
        <v>168</v>
      </c>
      <c r="G33">
        <v>1654</v>
      </c>
      <c r="H33">
        <v>43</v>
      </c>
      <c r="I33">
        <v>16792</v>
      </c>
      <c r="J33">
        <v>2.83321616377492</v>
      </c>
      <c r="K33">
        <v>4.4145186362431497E-2</v>
      </c>
    </row>
    <row r="34" spans="1:11">
      <c r="A34" t="s">
        <v>106</v>
      </c>
      <c r="B34" t="s">
        <v>169</v>
      </c>
      <c r="C34">
        <v>9</v>
      </c>
      <c r="D34">
        <v>0.41782729805013902</v>
      </c>
      <c r="E34">
        <v>2.6779478441177102E-3</v>
      </c>
      <c r="F34" t="s">
        <v>170</v>
      </c>
      <c r="G34">
        <v>1654</v>
      </c>
      <c r="H34">
        <v>26</v>
      </c>
      <c r="I34">
        <v>16792</v>
      </c>
      <c r="J34">
        <v>3.5142777416054298</v>
      </c>
      <c r="K34">
        <v>4.9026830382063402E-2</v>
      </c>
    </row>
  </sheetData>
  <mergeCells count="1">
    <mergeCell ref="A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zoomScale="70" zoomScaleNormal="70" workbookViewId="0">
      <selection activeCell="B39" sqref="B39"/>
    </sheetView>
  </sheetViews>
  <sheetFormatPr baseColWidth="10" defaultRowHeight="16"/>
  <cols>
    <col min="1" max="1" width="27" customWidth="1"/>
    <col min="2" max="2" width="23.1640625" bestFit="1" customWidth="1"/>
    <col min="3" max="3" width="44.83203125" bestFit="1" customWidth="1"/>
    <col min="4" max="4" width="18.5" bestFit="1" customWidth="1"/>
    <col min="5" max="6" width="28.5" bestFit="1" customWidth="1"/>
    <col min="9" max="9" width="13.6640625" bestFit="1" customWidth="1"/>
  </cols>
  <sheetData>
    <row r="1" spans="1:9" s="25" customFormat="1" ht="57" customHeight="1" thickBot="1">
      <c r="A1" s="24" t="s">
        <v>91</v>
      </c>
    </row>
    <row r="2" spans="1:9" s="11" customFormat="1" ht="43" customHeight="1">
      <c r="A2" s="9" t="s">
        <v>40</v>
      </c>
      <c r="B2" s="10" t="s">
        <v>42</v>
      </c>
      <c r="C2" s="10" t="s">
        <v>45</v>
      </c>
      <c r="D2" s="10" t="s">
        <v>47</v>
      </c>
      <c r="E2" s="10" t="s">
        <v>48</v>
      </c>
      <c r="F2" s="10" t="s">
        <v>49</v>
      </c>
      <c r="G2" s="10" t="s">
        <v>52</v>
      </c>
      <c r="H2" s="10" t="s">
        <v>53</v>
      </c>
      <c r="I2" s="10" t="s">
        <v>1</v>
      </c>
    </row>
    <row r="3" spans="1:9" s="11" customFormat="1" ht="43" customHeight="1">
      <c r="A3" s="12" t="s">
        <v>41</v>
      </c>
      <c r="B3" s="13" t="s">
        <v>43</v>
      </c>
      <c r="C3" s="14" t="s">
        <v>46</v>
      </c>
      <c r="D3" s="13">
        <v>150</v>
      </c>
      <c r="E3" s="15" t="s">
        <v>50</v>
      </c>
      <c r="F3" s="15" t="s">
        <v>51</v>
      </c>
      <c r="G3" s="13" t="s">
        <v>54</v>
      </c>
      <c r="H3" s="13" t="s">
        <v>54</v>
      </c>
      <c r="I3" s="13">
        <v>26417001</v>
      </c>
    </row>
    <row r="4" spans="1:9" s="11" customFormat="1" ht="43" customHeight="1">
      <c r="A4" s="12" t="s">
        <v>55</v>
      </c>
      <c r="B4" s="13" t="s">
        <v>43</v>
      </c>
      <c r="C4" s="14" t="s">
        <v>58</v>
      </c>
      <c r="D4" s="13">
        <v>130</v>
      </c>
      <c r="E4" s="15" t="s">
        <v>56</v>
      </c>
      <c r="F4" s="15" t="s">
        <v>57</v>
      </c>
      <c r="G4" s="13" t="s">
        <v>54</v>
      </c>
      <c r="H4" s="13" t="s">
        <v>54</v>
      </c>
      <c r="I4" s="13">
        <v>10491528</v>
      </c>
    </row>
    <row r="5" spans="1:9" s="11" customFormat="1" ht="43" customHeight="1">
      <c r="A5" s="12" t="s">
        <v>59</v>
      </c>
      <c r="B5" s="13" t="s">
        <v>43</v>
      </c>
      <c r="C5" s="14" t="s">
        <v>60</v>
      </c>
      <c r="D5" s="13">
        <v>75</v>
      </c>
      <c r="E5" s="15" t="s">
        <v>62</v>
      </c>
      <c r="F5" s="15" t="s">
        <v>63</v>
      </c>
      <c r="G5" s="13" t="s">
        <v>54</v>
      </c>
      <c r="H5" s="13" t="s">
        <v>61</v>
      </c>
      <c r="I5" s="13">
        <v>22740889</v>
      </c>
    </row>
    <row r="6" spans="1:9" s="11" customFormat="1" ht="43" customHeight="1">
      <c r="A6" s="12" t="s">
        <v>64</v>
      </c>
      <c r="B6" s="13" t="s">
        <v>44</v>
      </c>
      <c r="C6" s="14" t="s">
        <v>65</v>
      </c>
      <c r="D6" s="13">
        <v>72</v>
      </c>
      <c r="E6" s="15" t="s">
        <v>67</v>
      </c>
      <c r="F6" s="15" t="s">
        <v>66</v>
      </c>
      <c r="G6" s="13" t="s">
        <v>54</v>
      </c>
      <c r="H6" s="13" t="s">
        <v>54</v>
      </c>
      <c r="I6" s="13">
        <v>11201519</v>
      </c>
    </row>
    <row r="7" spans="1:9" s="11" customFormat="1" ht="43" customHeight="1">
      <c r="A7" s="12" t="s">
        <v>68</v>
      </c>
      <c r="B7" s="13" t="s">
        <v>44</v>
      </c>
      <c r="C7" s="14" t="s">
        <v>71</v>
      </c>
      <c r="D7" s="13">
        <v>373</v>
      </c>
      <c r="E7" s="15" t="s">
        <v>69</v>
      </c>
      <c r="F7" s="15" t="s">
        <v>70</v>
      </c>
      <c r="G7" s="13" t="s">
        <v>54</v>
      </c>
      <c r="H7" s="13" t="s">
        <v>54</v>
      </c>
      <c r="I7" s="13">
        <v>1998789</v>
      </c>
    </row>
    <row r="8" spans="1:9" s="11" customFormat="1" ht="43" customHeight="1">
      <c r="A8" s="12" t="s">
        <v>73</v>
      </c>
      <c r="B8" s="13" t="s">
        <v>44</v>
      </c>
      <c r="C8" s="14" t="s">
        <v>72</v>
      </c>
      <c r="D8" s="13">
        <v>649</v>
      </c>
      <c r="E8" s="15" t="s">
        <v>74</v>
      </c>
      <c r="F8" s="15" t="s">
        <v>75</v>
      </c>
      <c r="G8" s="13" t="s">
        <v>54</v>
      </c>
      <c r="H8" s="13" t="s">
        <v>61</v>
      </c>
      <c r="I8" s="13">
        <v>16998830</v>
      </c>
    </row>
    <row r="9" spans="1:9" s="11" customFormat="1" ht="43" customHeight="1">
      <c r="A9" s="12" t="s">
        <v>76</v>
      </c>
      <c r="B9" s="13" t="s">
        <v>44</v>
      </c>
      <c r="C9" s="14" t="s">
        <v>77</v>
      </c>
      <c r="D9" s="13">
        <v>144</v>
      </c>
      <c r="E9" s="15" t="s">
        <v>78</v>
      </c>
      <c r="F9" s="15" t="s">
        <v>79</v>
      </c>
      <c r="G9" s="13" t="s">
        <v>54</v>
      </c>
      <c r="H9" s="13" t="s">
        <v>54</v>
      </c>
      <c r="I9" s="13">
        <v>23710587</v>
      </c>
    </row>
    <row r="10" spans="1:9" s="11" customFormat="1" ht="43" customHeight="1">
      <c r="A10" s="12" t="s">
        <v>80</v>
      </c>
      <c r="B10" s="13" t="s">
        <v>44</v>
      </c>
      <c r="C10" s="14" t="s">
        <v>81</v>
      </c>
      <c r="D10" s="13">
        <v>459</v>
      </c>
      <c r="E10" s="15" t="s">
        <v>82</v>
      </c>
      <c r="F10" s="15" t="s">
        <v>83</v>
      </c>
      <c r="G10" s="13" t="s">
        <v>54</v>
      </c>
      <c r="H10" s="13" t="s">
        <v>61</v>
      </c>
      <c r="I10" s="13">
        <v>26554655</v>
      </c>
    </row>
    <row r="11" spans="1:9" s="11" customFormat="1" ht="43" customHeight="1" thickBot="1">
      <c r="A11" s="16" t="s">
        <v>84</v>
      </c>
      <c r="B11" s="17" t="s">
        <v>44</v>
      </c>
      <c r="C11" s="18" t="s">
        <v>85</v>
      </c>
      <c r="D11" s="17">
        <v>680</v>
      </c>
      <c r="E11" s="19" t="s">
        <v>86</v>
      </c>
      <c r="F11" s="19" t="s">
        <v>87</v>
      </c>
      <c r="G11" s="17" t="s">
        <v>61</v>
      </c>
      <c r="H11" s="20" t="s">
        <v>61</v>
      </c>
      <c r="I11" s="17">
        <v>18264784</v>
      </c>
    </row>
    <row r="12" spans="1:9" s="25" customFormat="1" ht="24">
      <c r="A12" s="26" t="s">
        <v>88</v>
      </c>
      <c r="B12" s="27"/>
      <c r="C12" s="27"/>
      <c r="D12" s="27"/>
      <c r="E12" s="27"/>
      <c r="F12" s="27"/>
      <c r="G12" s="27"/>
      <c r="H12" s="27"/>
      <c r="I12" s="27"/>
    </row>
  </sheetData>
  <mergeCells count="2">
    <mergeCell ref="A1:XFD1"/>
    <mergeCell ref="A12:XFD12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zoomScale="80" zoomScaleNormal="80" workbookViewId="0">
      <selection activeCell="B47" sqref="B47"/>
    </sheetView>
  </sheetViews>
  <sheetFormatPr baseColWidth="10" defaultRowHeight="16"/>
  <cols>
    <col min="1" max="1" width="36.33203125" customWidth="1"/>
    <col min="2" max="2" width="19.83203125" customWidth="1"/>
    <col min="3" max="3" width="19.1640625" bestFit="1" customWidth="1"/>
    <col min="4" max="4" width="13.83203125" bestFit="1" customWidth="1"/>
    <col min="5" max="6" width="14.33203125" bestFit="1" customWidth="1"/>
    <col min="7" max="10" width="14.33203125" customWidth="1"/>
    <col min="11" max="11" width="13.6640625" bestFit="1" customWidth="1"/>
    <col min="12" max="12" width="14" customWidth="1"/>
  </cols>
  <sheetData>
    <row r="1" spans="1:11" s="25" customFormat="1" ht="22" thickBot="1">
      <c r="A1" s="24" t="s">
        <v>92</v>
      </c>
    </row>
    <row r="2" spans="1:11" ht="24">
      <c r="A2" s="2" t="s">
        <v>39</v>
      </c>
      <c r="B2" s="3" t="s">
        <v>0</v>
      </c>
      <c r="C2" s="3" t="s">
        <v>38</v>
      </c>
      <c r="D2" s="3" t="s">
        <v>25</v>
      </c>
      <c r="E2" s="3" t="s">
        <v>33</v>
      </c>
      <c r="F2" s="3" t="s">
        <v>26</v>
      </c>
      <c r="G2" s="3" t="s">
        <v>29</v>
      </c>
      <c r="H2" s="3" t="s">
        <v>27</v>
      </c>
      <c r="I2" s="3" t="s">
        <v>28</v>
      </c>
      <c r="J2" s="3" t="s">
        <v>89</v>
      </c>
      <c r="K2" s="3" t="s">
        <v>1</v>
      </c>
    </row>
    <row r="3" spans="1:11" ht="21">
      <c r="A3" s="4" t="s">
        <v>2</v>
      </c>
      <c r="B3" s="5" t="s">
        <v>3</v>
      </c>
      <c r="C3" s="5">
        <v>129</v>
      </c>
      <c r="D3" s="5">
        <v>0</v>
      </c>
      <c r="E3" s="5">
        <v>129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22348002</v>
      </c>
    </row>
    <row r="4" spans="1:11" ht="21">
      <c r="A4" s="4" t="s">
        <v>4</v>
      </c>
      <c r="B4" s="5" t="s">
        <v>5</v>
      </c>
      <c r="C4" s="5">
        <v>157</v>
      </c>
      <c r="D4" s="5">
        <v>59</v>
      </c>
      <c r="E4" s="5">
        <v>85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19192944</v>
      </c>
    </row>
    <row r="5" spans="1:11" ht="21">
      <c r="A5" s="4" t="s">
        <v>6</v>
      </c>
      <c r="B5" s="5" t="s">
        <v>7</v>
      </c>
      <c r="C5" s="5">
        <v>80</v>
      </c>
      <c r="D5" s="5">
        <v>24</v>
      </c>
      <c r="E5" s="5">
        <v>44</v>
      </c>
      <c r="F5" s="5">
        <v>6</v>
      </c>
      <c r="G5" s="5">
        <v>2</v>
      </c>
      <c r="H5" s="5">
        <v>1</v>
      </c>
      <c r="I5" s="5">
        <v>1</v>
      </c>
      <c r="J5" s="5">
        <v>0</v>
      </c>
      <c r="K5" s="5">
        <v>19294737</v>
      </c>
    </row>
    <row r="6" spans="1:11" ht="21">
      <c r="A6" s="4" t="s">
        <v>8</v>
      </c>
      <c r="B6" s="5" t="s">
        <v>9</v>
      </c>
      <c r="C6" s="5">
        <v>110</v>
      </c>
      <c r="D6" s="5">
        <v>67</v>
      </c>
      <c r="E6" s="5">
        <v>43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20300634</v>
      </c>
    </row>
    <row r="7" spans="1:11" ht="21">
      <c r="A7" s="4" t="s">
        <v>10</v>
      </c>
      <c r="B7" s="5" t="s">
        <v>11</v>
      </c>
      <c r="C7" s="5">
        <v>53</v>
      </c>
      <c r="D7" s="5">
        <v>0</v>
      </c>
      <c r="E7" s="5">
        <v>53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19962670</v>
      </c>
    </row>
    <row r="8" spans="1:11" ht="21">
      <c r="A8" s="8" t="s">
        <v>30</v>
      </c>
      <c r="B8" s="5" t="s">
        <v>31</v>
      </c>
      <c r="C8" s="5">
        <v>42</v>
      </c>
      <c r="D8" s="5" t="s">
        <v>22</v>
      </c>
      <c r="E8" s="5" t="s">
        <v>22</v>
      </c>
      <c r="F8" s="5" t="s">
        <v>22</v>
      </c>
      <c r="G8" s="5" t="s">
        <v>22</v>
      </c>
      <c r="H8" s="5" t="s">
        <v>22</v>
      </c>
      <c r="I8" s="5" t="s">
        <v>22</v>
      </c>
      <c r="J8" s="5" t="s">
        <v>22</v>
      </c>
      <c r="K8" s="5">
        <v>20547991</v>
      </c>
    </row>
    <row r="9" spans="1:11" ht="21">
      <c r="A9" s="4" t="s">
        <v>12</v>
      </c>
      <c r="B9" s="5" t="s">
        <v>11</v>
      </c>
      <c r="C9" s="5">
        <v>107</v>
      </c>
      <c r="D9" s="5">
        <v>23</v>
      </c>
      <c r="E9" s="5">
        <v>56</v>
      </c>
      <c r="F9" s="5">
        <v>8</v>
      </c>
      <c r="G9" s="5">
        <v>6</v>
      </c>
      <c r="H9" s="5">
        <v>0</v>
      </c>
      <c r="I9" s="5">
        <v>0</v>
      </c>
      <c r="J9" s="5">
        <v>8</v>
      </c>
      <c r="K9" s="5">
        <v>22101765</v>
      </c>
    </row>
    <row r="10" spans="1:11" ht="21">
      <c r="A10" s="4" t="s">
        <v>13</v>
      </c>
      <c r="B10" s="5" t="s">
        <v>7</v>
      </c>
      <c r="C10" s="5">
        <v>185</v>
      </c>
      <c r="D10" s="5">
        <v>0</v>
      </c>
      <c r="E10" s="5">
        <v>185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18593951</v>
      </c>
    </row>
    <row r="11" spans="1:11" ht="21">
      <c r="A11" s="4" t="s">
        <v>14</v>
      </c>
      <c r="B11" s="5" t="s">
        <v>11</v>
      </c>
      <c r="C11" s="5">
        <v>58</v>
      </c>
      <c r="D11" s="5">
        <v>19</v>
      </c>
      <c r="E11" s="5">
        <v>27</v>
      </c>
      <c r="F11" s="5">
        <v>1</v>
      </c>
      <c r="G11" s="5">
        <v>5</v>
      </c>
      <c r="H11" s="5">
        <v>0</v>
      </c>
      <c r="I11" s="5">
        <v>1</v>
      </c>
      <c r="J11" s="5">
        <v>1</v>
      </c>
      <c r="K11" s="5">
        <v>22348014</v>
      </c>
    </row>
    <row r="12" spans="1:11" ht="21">
      <c r="A12" s="8" t="s">
        <v>32</v>
      </c>
      <c r="B12" s="5" t="s">
        <v>31</v>
      </c>
      <c r="C12" s="5">
        <v>58</v>
      </c>
      <c r="D12" s="5" t="s">
        <v>22</v>
      </c>
      <c r="E12" s="5" t="s">
        <v>22</v>
      </c>
      <c r="F12" s="5" t="s">
        <v>22</v>
      </c>
      <c r="G12" s="5" t="s">
        <v>22</v>
      </c>
      <c r="H12" s="5" t="s">
        <v>22</v>
      </c>
      <c r="I12" s="5" t="s">
        <v>22</v>
      </c>
      <c r="J12" s="5" t="s">
        <v>22</v>
      </c>
      <c r="K12" s="5">
        <v>16204010</v>
      </c>
    </row>
    <row r="13" spans="1:11" ht="21">
      <c r="A13" s="4" t="s">
        <v>15</v>
      </c>
      <c r="B13" s="5" t="s">
        <v>9</v>
      </c>
      <c r="C13" s="5">
        <v>260</v>
      </c>
      <c r="D13" s="5">
        <v>131</v>
      </c>
      <c r="E13" s="5">
        <v>129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22241791</v>
      </c>
    </row>
    <row r="14" spans="1:11" ht="21">
      <c r="A14" s="4" t="s">
        <v>16</v>
      </c>
      <c r="B14" s="5" t="s">
        <v>9</v>
      </c>
      <c r="C14" s="5">
        <v>40</v>
      </c>
      <c r="D14" s="5">
        <v>23</v>
      </c>
      <c r="E14" s="5">
        <v>17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5">
        <v>22241791</v>
      </c>
    </row>
    <row r="15" spans="1:11" ht="21">
      <c r="A15" s="4" t="s">
        <v>17</v>
      </c>
      <c r="B15" s="5" t="s">
        <v>18</v>
      </c>
      <c r="C15" s="5">
        <v>194</v>
      </c>
      <c r="D15" s="5">
        <v>45</v>
      </c>
      <c r="E15" s="5">
        <v>125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5">
        <v>22497737</v>
      </c>
    </row>
    <row r="16" spans="1:11" ht="24">
      <c r="A16" s="4" t="s">
        <v>23</v>
      </c>
      <c r="B16" s="5" t="s">
        <v>24</v>
      </c>
      <c r="C16" s="5">
        <v>123</v>
      </c>
      <c r="D16" s="5">
        <v>19</v>
      </c>
      <c r="E16" s="5">
        <v>87</v>
      </c>
      <c r="F16" s="5">
        <v>6</v>
      </c>
      <c r="G16" s="5">
        <v>3</v>
      </c>
      <c r="H16" s="5">
        <v>0</v>
      </c>
      <c r="I16" s="5">
        <v>0</v>
      </c>
      <c r="J16" s="5">
        <v>5</v>
      </c>
      <c r="K16" s="5">
        <v>24368280</v>
      </c>
    </row>
    <row r="17" spans="1:11" ht="21">
      <c r="A17" s="4" t="s">
        <v>19</v>
      </c>
      <c r="B17" s="5" t="s">
        <v>11</v>
      </c>
      <c r="C17" s="5">
        <v>260</v>
      </c>
      <c r="D17" s="5">
        <v>95</v>
      </c>
      <c r="E17" s="5">
        <v>145</v>
      </c>
      <c r="F17" s="5">
        <v>17</v>
      </c>
      <c r="G17" s="5">
        <v>0</v>
      </c>
      <c r="H17" s="5">
        <v>0</v>
      </c>
      <c r="I17" s="5">
        <v>0</v>
      </c>
      <c r="J17" s="5">
        <v>0</v>
      </c>
      <c r="K17" s="5">
        <v>18698038</v>
      </c>
    </row>
    <row r="18" spans="1:11" ht="21">
      <c r="A18" s="4" t="s">
        <v>34</v>
      </c>
      <c r="B18" s="5" t="s">
        <v>35</v>
      </c>
      <c r="C18" s="5">
        <v>80</v>
      </c>
      <c r="D18" s="5">
        <v>14</v>
      </c>
      <c r="E18" s="5">
        <v>66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26017449</v>
      </c>
    </row>
    <row r="19" spans="1:11" ht="21">
      <c r="A19" s="4" t="s">
        <v>20</v>
      </c>
      <c r="B19" s="5" t="s">
        <v>7</v>
      </c>
      <c r="C19" s="5">
        <v>117</v>
      </c>
      <c r="D19" s="5">
        <v>57</v>
      </c>
      <c r="E19" s="5">
        <v>57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17290060</v>
      </c>
    </row>
    <row r="20" spans="1:11" ht="21">
      <c r="A20" s="4" t="s">
        <v>36</v>
      </c>
      <c r="B20" s="5" t="s">
        <v>7</v>
      </c>
      <c r="C20" s="5">
        <v>42</v>
      </c>
      <c r="D20" s="5">
        <v>17</v>
      </c>
      <c r="E20" s="5">
        <v>24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15897565</v>
      </c>
    </row>
    <row r="21" spans="1:11" ht="21">
      <c r="A21" s="22" t="s">
        <v>21</v>
      </c>
      <c r="B21" s="23" t="s">
        <v>93</v>
      </c>
      <c r="C21" s="23">
        <v>557</v>
      </c>
      <c r="D21" s="23">
        <v>75</v>
      </c>
      <c r="E21" s="23">
        <v>470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21720365</v>
      </c>
    </row>
    <row r="22" spans="1:11" ht="21">
      <c r="A22" s="28" t="s">
        <v>90</v>
      </c>
      <c r="B22" s="29"/>
      <c r="C22" s="21">
        <f t="shared" ref="C22:J22" si="0">SUM(C3:C21)</f>
        <v>2652</v>
      </c>
      <c r="D22" s="21">
        <f t="shared" si="0"/>
        <v>668</v>
      </c>
      <c r="E22" s="21">
        <f t="shared" si="0"/>
        <v>1742</v>
      </c>
      <c r="F22" s="21">
        <f t="shared" si="0"/>
        <v>38</v>
      </c>
      <c r="G22" s="21">
        <f t="shared" si="0"/>
        <v>16</v>
      </c>
      <c r="H22" s="21">
        <f t="shared" si="0"/>
        <v>1</v>
      </c>
      <c r="I22" s="21">
        <f t="shared" si="0"/>
        <v>2</v>
      </c>
      <c r="J22" s="21">
        <f t="shared" si="0"/>
        <v>14</v>
      </c>
      <c r="K22" s="21"/>
    </row>
    <row r="23" spans="1:11" ht="24">
      <c r="A23" s="6" t="s">
        <v>37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</sheetData>
  <mergeCells count="2">
    <mergeCell ref="A1:XFD1"/>
    <mergeCell ref="A22:B22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S1</vt:lpstr>
      <vt:lpstr>Table S2</vt:lpstr>
      <vt:lpstr>Table 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dapeng hao</dc:creator>
  <cp:lastModifiedBy>Microsoft Office User</cp:lastModifiedBy>
  <dcterms:created xsi:type="dcterms:W3CDTF">2017-10-17T08:14:33Z</dcterms:created>
  <dcterms:modified xsi:type="dcterms:W3CDTF">2019-03-20T22:36:11Z</dcterms:modified>
</cp:coreProperties>
</file>